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I:\Education\Education Access\Admissions\15 Admissions history tables &amp; FOI\Data web page\2025 Primary\For web\"/>
    </mc:Choice>
  </mc:AlternateContent>
  <xr:revisionPtr revIDLastSave="0" documentId="13_ncr:1_{6D68290B-A409-484B-A707-961541FE22A2}" xr6:coauthVersionLast="47" xr6:coauthVersionMax="47" xr10:uidLastSave="{00000000-0000-0000-0000-000000000000}"/>
  <bookViews>
    <workbookView xWindow="15120" yWindow="2850" windowWidth="27720" windowHeight="17130" xr2:uid="{00000000-000D-0000-FFFF-FFFF00000000}"/>
  </bookViews>
  <sheets>
    <sheet name="Sheet1" sheetId="1" r:id="rId1"/>
  </sheets>
  <definedNames>
    <definedName name="_xlnm.Print_Area" localSheetId="0">Sheet1!$F$1:$AC$229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6" i="1" l="1"/>
  <c r="D142" i="1"/>
  <c r="C142" i="1"/>
  <c r="D129" i="1"/>
  <c r="C129" i="1"/>
  <c r="D114" i="1"/>
  <c r="E114" i="1"/>
  <c r="C114" i="1"/>
  <c r="D229" i="1"/>
  <c r="C229" i="1"/>
  <c r="D218" i="1"/>
  <c r="C218" i="1"/>
  <c r="C196" i="1"/>
  <c r="D183" i="1"/>
  <c r="C183" i="1"/>
  <c r="D157" i="1"/>
  <c r="C157" i="1"/>
  <c r="D170" i="1"/>
  <c r="C170" i="1"/>
  <c r="D207" i="1"/>
  <c r="C207" i="1"/>
  <c r="C101" i="1"/>
  <c r="D101" i="1"/>
  <c r="C76" i="1"/>
  <c r="D76" i="1"/>
  <c r="D68" i="1"/>
  <c r="C68" i="1"/>
  <c r="C47" i="1"/>
  <c r="D47" i="1"/>
  <c r="C58" i="1"/>
  <c r="D58" i="1"/>
  <c r="D35" i="1"/>
  <c r="C35" i="1"/>
  <c r="D24" i="1"/>
  <c r="C24" i="1"/>
  <c r="D13" i="1"/>
  <c r="C13" i="1"/>
  <c r="I229" i="1"/>
  <c r="H229" i="1"/>
  <c r="I218" i="1"/>
  <c r="H218" i="1"/>
  <c r="I207" i="1"/>
  <c r="H207" i="1"/>
  <c r="I196" i="1"/>
  <c r="H196" i="1"/>
  <c r="I183" i="1"/>
  <c r="H183" i="1"/>
  <c r="I170" i="1"/>
  <c r="H170" i="1"/>
  <c r="I157" i="1"/>
  <c r="H157" i="1"/>
  <c r="I143" i="1"/>
  <c r="H143" i="1"/>
  <c r="I129" i="1"/>
  <c r="H129" i="1"/>
  <c r="I114" i="1"/>
  <c r="H114" i="1"/>
  <c r="I101" i="1"/>
  <c r="H101" i="1"/>
  <c r="I87" i="1"/>
  <c r="H87" i="1"/>
  <c r="I76" i="1"/>
  <c r="H76" i="1"/>
  <c r="I68" i="1"/>
  <c r="H68" i="1"/>
  <c r="I58" i="1"/>
  <c r="H58" i="1"/>
  <c r="I47" i="1"/>
  <c r="H47" i="1"/>
  <c r="I35" i="1"/>
  <c r="H35" i="1"/>
  <c r="I24" i="1"/>
  <c r="H24" i="1"/>
  <c r="I13" i="1"/>
  <c r="H13" i="1"/>
  <c r="X76" i="1"/>
  <c r="W76" i="1"/>
  <c r="S76" i="1"/>
  <c r="R76" i="1"/>
  <c r="N76" i="1"/>
  <c r="M76" i="1"/>
  <c r="N87" i="1"/>
  <c r="N229" i="1"/>
  <c r="M229" i="1"/>
  <c r="N218" i="1"/>
  <c r="M218" i="1"/>
  <c r="N207" i="1"/>
  <c r="M207" i="1"/>
  <c r="N196" i="1"/>
  <c r="M196" i="1"/>
  <c r="N183" i="1"/>
  <c r="M183" i="1"/>
  <c r="N170" i="1"/>
  <c r="M170" i="1"/>
  <c r="N157" i="1"/>
  <c r="M157" i="1"/>
  <c r="N143" i="1"/>
  <c r="M143" i="1"/>
  <c r="N129" i="1"/>
  <c r="M129" i="1"/>
  <c r="N114" i="1"/>
  <c r="M114" i="1"/>
  <c r="N101" i="1"/>
  <c r="M101" i="1"/>
  <c r="N58" i="1"/>
  <c r="M58" i="1"/>
  <c r="M87" i="1"/>
  <c r="N68" i="1"/>
  <c r="M68" i="1"/>
  <c r="N47" i="1"/>
  <c r="M47" i="1"/>
  <c r="N35" i="1"/>
  <c r="M35" i="1"/>
  <c r="N24" i="1"/>
  <c r="M24" i="1"/>
  <c r="N13" i="1"/>
  <c r="M13" i="1"/>
  <c r="S207" i="1" l="1"/>
  <c r="S229" i="1"/>
  <c r="R229" i="1"/>
  <c r="S218" i="1"/>
  <c r="R218" i="1"/>
  <c r="R207" i="1"/>
  <c r="S196" i="1"/>
  <c r="R196" i="1"/>
  <c r="S183" i="1"/>
  <c r="R183" i="1"/>
  <c r="S170" i="1"/>
  <c r="R170" i="1"/>
  <c r="S157" i="1"/>
  <c r="R157" i="1"/>
  <c r="S143" i="1"/>
  <c r="R143" i="1"/>
  <c r="S129" i="1"/>
  <c r="R129" i="1"/>
  <c r="S114" i="1"/>
  <c r="R114" i="1"/>
  <c r="S101" i="1"/>
  <c r="R101" i="1"/>
  <c r="S58" i="1"/>
  <c r="R58" i="1"/>
  <c r="R87" i="1"/>
  <c r="S68" i="1"/>
  <c r="R68" i="1"/>
  <c r="S47" i="1"/>
  <c r="R47" i="1"/>
  <c r="S35" i="1"/>
  <c r="R35" i="1"/>
  <c r="S24" i="1"/>
  <c r="R24" i="1"/>
  <c r="S13" i="1"/>
  <c r="R13" i="1"/>
  <c r="W170" i="1" l="1"/>
  <c r="W35" i="1" l="1"/>
  <c r="X229" i="1" l="1"/>
  <c r="W229" i="1"/>
  <c r="X218" i="1"/>
  <c r="W218" i="1"/>
  <c r="X207" i="1"/>
  <c r="W207" i="1"/>
  <c r="X196" i="1"/>
  <c r="W196" i="1"/>
  <c r="X183" i="1"/>
  <c r="W183" i="1"/>
  <c r="X170" i="1"/>
  <c r="X157" i="1"/>
  <c r="W157" i="1"/>
  <c r="X143" i="1"/>
  <c r="W143" i="1"/>
  <c r="X129" i="1"/>
  <c r="W129" i="1"/>
  <c r="X114" i="1"/>
  <c r="W114" i="1"/>
  <c r="X101" i="1"/>
  <c r="W101" i="1"/>
  <c r="X58" i="1"/>
  <c r="W58" i="1"/>
  <c r="W87" i="1"/>
  <c r="X47" i="1"/>
  <c r="W47" i="1"/>
  <c r="X68" i="1"/>
  <c r="W68" i="1"/>
  <c r="X35" i="1"/>
  <c r="X24" i="1"/>
  <c r="W24" i="1"/>
  <c r="X13" i="1"/>
  <c r="W13" i="1"/>
  <c r="AC13" i="1" l="1"/>
  <c r="AC68" i="1"/>
  <c r="AB68" i="1"/>
  <c r="AC170" i="1"/>
  <c r="AB229" i="1" l="1"/>
  <c r="AC229" i="1" l="1"/>
  <c r="AC218" i="1"/>
  <c r="AB218" i="1"/>
  <c r="AC207" i="1"/>
  <c r="AB207" i="1"/>
  <c r="AC196" i="1"/>
  <c r="AB196" i="1"/>
  <c r="AC183" i="1"/>
  <c r="AB183" i="1"/>
  <c r="AB170" i="1"/>
  <c r="AC157" i="1"/>
  <c r="AB157" i="1"/>
  <c r="AC143" i="1"/>
  <c r="AB143" i="1"/>
  <c r="AC129" i="1"/>
  <c r="AB129" i="1"/>
  <c r="AC114" i="1"/>
  <c r="AB114" i="1"/>
  <c r="AC101" i="1"/>
  <c r="AB101" i="1"/>
  <c r="AC58" i="1"/>
  <c r="AB58" i="1"/>
  <c r="AB87" i="1"/>
  <c r="AC47" i="1"/>
  <c r="AB47" i="1"/>
  <c r="AC35" i="1"/>
  <c r="AB35" i="1"/>
  <c r="AC24" i="1"/>
  <c r="AB24" i="1"/>
  <c r="AB13" i="1"/>
  <c r="AH207" i="1" l="1"/>
  <c r="AH196" i="1"/>
  <c r="AH183" i="1"/>
  <c r="AH157" i="1"/>
  <c r="AH114" i="1"/>
  <c r="AH58" i="1"/>
  <c r="AH13" i="1"/>
  <c r="AH143" i="1"/>
  <c r="AG143" i="1"/>
  <c r="AH129" i="1"/>
  <c r="AG129" i="1"/>
  <c r="AG114" i="1"/>
  <c r="AH101" i="1"/>
  <c r="AG101" i="1"/>
  <c r="AG58" i="1"/>
  <c r="AH87" i="1"/>
  <c r="AG87" i="1"/>
  <c r="AG47" i="1"/>
  <c r="AG35" i="1"/>
  <c r="AG24" i="1"/>
  <c r="AG13" i="1"/>
  <c r="AG207" i="1"/>
  <c r="AG196" i="1"/>
  <c r="AG228" i="1"/>
  <c r="AG218" i="1"/>
  <c r="AH228" i="1" l="1"/>
  <c r="AH218" i="1"/>
  <c r="AG183" i="1"/>
  <c r="AH170" i="1"/>
  <c r="AG170" i="1"/>
  <c r="AG157" i="1"/>
  <c r="AH47" i="1"/>
  <c r="AH35" i="1"/>
  <c r="AH24" i="1"/>
  <c r="AM183" i="1" l="1"/>
  <c r="AM207" i="1" l="1"/>
  <c r="AL207" i="1"/>
  <c r="AM196" i="1"/>
  <c r="AL196" i="1"/>
  <c r="AM228" i="1"/>
  <c r="AL228" i="1"/>
  <c r="AM218" i="1"/>
  <c r="AL218" i="1"/>
  <c r="AL183" i="1"/>
  <c r="AM170" i="1"/>
  <c r="AL170" i="1"/>
  <c r="AM101" i="1"/>
  <c r="AL101" i="1"/>
  <c r="AM157" i="1"/>
  <c r="AL157" i="1"/>
  <c r="AM143" i="1"/>
  <c r="AL143" i="1"/>
  <c r="AM114" i="1"/>
  <c r="AL114" i="1"/>
  <c r="AM129" i="1"/>
  <c r="AL129" i="1"/>
  <c r="AM58" i="1"/>
  <c r="AL58" i="1"/>
  <c r="AM47" i="1"/>
  <c r="AL47" i="1"/>
  <c r="AM35" i="1"/>
  <c r="AL35" i="1"/>
  <c r="AM24" i="1"/>
  <c r="AL24" i="1"/>
  <c r="AM13" i="1"/>
  <c r="AL13" i="1"/>
  <c r="BK13" i="1"/>
  <c r="BL13" i="1"/>
  <c r="BK24" i="1"/>
  <c r="BL24" i="1"/>
  <c r="BK35" i="1"/>
  <c r="BL35" i="1"/>
  <c r="BK47" i="1"/>
  <c r="BL47" i="1"/>
  <c r="BK129" i="1"/>
  <c r="BL129" i="1"/>
  <c r="BK114" i="1"/>
  <c r="BL114" i="1"/>
  <c r="BK143" i="1"/>
  <c r="BL143" i="1"/>
  <c r="BK157" i="1"/>
  <c r="BL157" i="1"/>
  <c r="BK170" i="1"/>
  <c r="BL170" i="1"/>
  <c r="BK183" i="1"/>
  <c r="BL183" i="1"/>
  <c r="BK218" i="1"/>
  <c r="BL218" i="1"/>
  <c r="BK228" i="1"/>
  <c r="BL228" i="1"/>
  <c r="BG228" i="1"/>
  <c r="BF228" i="1"/>
  <c r="BB228" i="1"/>
  <c r="BA228" i="1"/>
  <c r="AW228" i="1"/>
  <c r="AV228" i="1"/>
  <c r="AR228" i="1"/>
  <c r="AQ228" i="1"/>
  <c r="BG218" i="1"/>
  <c r="BF218" i="1"/>
  <c r="BB218" i="1"/>
  <c r="BA218" i="1"/>
  <c r="AW218" i="1"/>
  <c r="AV218" i="1"/>
  <c r="AR218" i="1"/>
  <c r="AQ218" i="1"/>
  <c r="BG183" i="1"/>
  <c r="BF183" i="1"/>
  <c r="BB183" i="1"/>
  <c r="BA183" i="1"/>
  <c r="AW183" i="1"/>
  <c r="AV183" i="1"/>
  <c r="AR183" i="1"/>
  <c r="AQ183" i="1"/>
  <c r="BG170" i="1"/>
  <c r="BF170" i="1"/>
  <c r="BB170" i="1"/>
  <c r="BA170" i="1"/>
  <c r="AW170" i="1"/>
  <c r="AV170" i="1"/>
  <c r="AR170" i="1"/>
  <c r="AQ170" i="1"/>
  <c r="AR101" i="1"/>
  <c r="AQ101" i="1"/>
  <c r="BG157" i="1"/>
  <c r="BF157" i="1"/>
  <c r="BB157" i="1"/>
  <c r="BA157" i="1"/>
  <c r="AW157" i="1"/>
  <c r="AV157" i="1"/>
  <c r="AR157" i="1"/>
  <c r="AQ157" i="1"/>
  <c r="BG143" i="1"/>
  <c r="BF143" i="1"/>
  <c r="BB143" i="1"/>
  <c r="BA143" i="1"/>
  <c r="AW143" i="1"/>
  <c r="AV143" i="1"/>
  <c r="AR143" i="1"/>
  <c r="AQ143" i="1"/>
  <c r="BG114" i="1"/>
  <c r="BB114" i="1"/>
  <c r="BA114" i="1"/>
  <c r="AW114" i="1"/>
  <c r="AV114" i="1"/>
  <c r="AR114" i="1"/>
  <c r="AQ114" i="1"/>
  <c r="BG129" i="1"/>
  <c r="BF129" i="1"/>
  <c r="BB129" i="1"/>
  <c r="BA129" i="1"/>
  <c r="AW129" i="1"/>
  <c r="AV129" i="1"/>
  <c r="AR129" i="1"/>
  <c r="AQ129" i="1"/>
  <c r="AR58" i="1"/>
  <c r="AQ58" i="1"/>
  <c r="BG47" i="1"/>
  <c r="BF47" i="1"/>
  <c r="BB47" i="1"/>
  <c r="BA47" i="1"/>
  <c r="AW47" i="1"/>
  <c r="AV47" i="1"/>
  <c r="AR47" i="1"/>
  <c r="AQ47" i="1"/>
  <c r="AW35" i="1"/>
  <c r="AV35" i="1"/>
  <c r="AR35" i="1"/>
  <c r="AQ35" i="1"/>
  <c r="BG35" i="1"/>
  <c r="BF35" i="1"/>
  <c r="BB35" i="1"/>
  <c r="BA35" i="1"/>
  <c r="BG24" i="1"/>
  <c r="BF24" i="1"/>
  <c r="BB24" i="1"/>
  <c r="BA24" i="1"/>
  <c r="AW24" i="1"/>
  <c r="AV24" i="1"/>
  <c r="AR24" i="1"/>
  <c r="AQ24" i="1"/>
  <c r="BG13" i="1"/>
  <c r="BF13" i="1"/>
  <c r="BB13" i="1"/>
  <c r="BA13" i="1"/>
  <c r="AW13" i="1"/>
  <c r="AV13" i="1"/>
  <c r="AR13" i="1"/>
  <c r="AQ13" i="1"/>
</calcChain>
</file>

<file path=xl/sharedStrings.xml><?xml version="1.0" encoding="utf-8"?>
<sst xmlns="http://schemas.openxmlformats.org/spreadsheetml/2006/main" count="3383" uniqueCount="167">
  <si>
    <t>Bradfield Church of England Primary School</t>
  </si>
  <si>
    <t>2017 Admission</t>
  </si>
  <si>
    <t>2016 Admission</t>
  </si>
  <si>
    <t>2015 Admission</t>
  </si>
  <si>
    <t>2014 Admission</t>
  </si>
  <si>
    <t>2013 Admission</t>
  </si>
  <si>
    <t>Rule</t>
  </si>
  <si>
    <t>Admission Rule - Short Definition</t>
  </si>
  <si>
    <t>Total Preferences</t>
  </si>
  <si>
    <t>Allocated</t>
  </si>
  <si>
    <t>Third</t>
  </si>
  <si>
    <t>Catchment with sibling</t>
  </si>
  <si>
    <t>Second</t>
  </si>
  <si>
    <t>Catchment</t>
  </si>
  <si>
    <t>Fourth</t>
  </si>
  <si>
    <t>Sibling</t>
  </si>
  <si>
    <t>Fifth</t>
  </si>
  <si>
    <t>Denominational</t>
  </si>
  <si>
    <t>Sixth</t>
  </si>
  <si>
    <t>Multiple births</t>
  </si>
  <si>
    <t>Other applicants</t>
  </si>
  <si>
    <t>Seventh</t>
  </si>
  <si>
    <t>Total:</t>
  </si>
  <si>
    <t>Brightwalton Church of England Primary School</t>
  </si>
  <si>
    <t xml:space="preserve"> </t>
  </si>
  <si>
    <t>Child in care or previously in care</t>
  </si>
  <si>
    <t>Catchment with Sibling</t>
  </si>
  <si>
    <t xml:space="preserve">Catchment </t>
  </si>
  <si>
    <t>Enborne Church of England Primary School</t>
  </si>
  <si>
    <t>i</t>
  </si>
  <si>
    <t>ii</t>
  </si>
  <si>
    <t>iii</t>
  </si>
  <si>
    <t>iv</t>
  </si>
  <si>
    <t>vi</t>
  </si>
  <si>
    <t>Non preference offer</t>
  </si>
  <si>
    <t>Englefield Church of England Primary School</t>
  </si>
  <si>
    <t>Medical or Social</t>
  </si>
  <si>
    <t>A</t>
  </si>
  <si>
    <t>B</t>
  </si>
  <si>
    <t>C</t>
  </si>
  <si>
    <t>D</t>
  </si>
  <si>
    <t>Staff Child</t>
  </si>
  <si>
    <t>E</t>
  </si>
  <si>
    <t>St. John The Evangelist Infant School</t>
  </si>
  <si>
    <t>EHCP</t>
  </si>
  <si>
    <t>Bi</t>
  </si>
  <si>
    <t>Catchment with St Nicolas Sibling</t>
  </si>
  <si>
    <t>Bii</t>
  </si>
  <si>
    <t>Old Catchment area with sibling</t>
  </si>
  <si>
    <t>Ci</t>
  </si>
  <si>
    <t>Catchment with Sibling at St Nics</t>
  </si>
  <si>
    <t>F</t>
  </si>
  <si>
    <t>St Nicolas Siblings</t>
  </si>
  <si>
    <t>Cii</t>
  </si>
  <si>
    <t>Old catchment with Sibling at St Nics</t>
  </si>
  <si>
    <t>G</t>
  </si>
  <si>
    <t>H</t>
  </si>
  <si>
    <t>Siblings</t>
  </si>
  <si>
    <t>Other Applicants</t>
  </si>
  <si>
    <t>St. Finians Catholic School</t>
  </si>
  <si>
    <t>Baptised Catholic with Sibling</t>
  </si>
  <si>
    <t>Baptised Catholic in Catchment</t>
  </si>
  <si>
    <t>Baptised Catholic</t>
  </si>
  <si>
    <t>Other Catholic children</t>
  </si>
  <si>
    <t>Other Siblings</t>
  </si>
  <si>
    <t>Other siblings</t>
  </si>
  <si>
    <t>Members of Christian Churches</t>
  </si>
  <si>
    <t>Other Faiths</t>
  </si>
  <si>
    <t>St. Josephs Catholic School</t>
  </si>
  <si>
    <t>Baptised Catholic Outside Catchment</t>
  </si>
  <si>
    <t>Other faiths</t>
  </si>
  <si>
    <t>Members of Other Faiths</t>
  </si>
  <si>
    <t>St. Pauls Catholic School</t>
  </si>
  <si>
    <t xml:space="preserve">Baptised Catholic </t>
  </si>
  <si>
    <t>Baptised Catholic with sibling</t>
  </si>
  <si>
    <t>Members of Eastern Orthodox Churches</t>
  </si>
  <si>
    <t>Baptised Catholic Parents</t>
  </si>
  <si>
    <t>Unbaptised children of baptised catholic parents</t>
  </si>
  <si>
    <t>Members of other faiths</t>
  </si>
  <si>
    <t>Members of other Christian churches</t>
  </si>
  <si>
    <t>Speenhamland Primary School</t>
  </si>
  <si>
    <t>Social/Medical Needs</t>
  </si>
  <si>
    <t xml:space="preserve">Non preference offer </t>
  </si>
  <si>
    <t>Stockcross Church of England Primary School</t>
  </si>
  <si>
    <t>a</t>
  </si>
  <si>
    <t>b</t>
  </si>
  <si>
    <t>c</t>
  </si>
  <si>
    <t>d</t>
  </si>
  <si>
    <t>e</t>
  </si>
  <si>
    <t>Children of staff</t>
  </si>
  <si>
    <t>f</t>
  </si>
  <si>
    <t>g</t>
  </si>
  <si>
    <t>Sulhampstead &amp; Ufton Nervet CE Primary School</t>
  </si>
  <si>
    <t xml:space="preserve">d </t>
  </si>
  <si>
    <t>Social Grounds</t>
  </si>
  <si>
    <t>Welford &amp; Wickham Church of England Primary School</t>
  </si>
  <si>
    <t>Social/medical grounds</t>
  </si>
  <si>
    <t>Other</t>
  </si>
  <si>
    <t>Whitelands Park Primary School</t>
  </si>
  <si>
    <t>Woolhampton Church of England Primary School</t>
  </si>
  <si>
    <t>medical/social</t>
  </si>
  <si>
    <t>Yattendon Church of England Primary School</t>
  </si>
  <si>
    <t>Catchment &amp; Sibling</t>
  </si>
  <si>
    <t>All Other Children</t>
  </si>
  <si>
    <t>2018 Admission</t>
  </si>
  <si>
    <t>3rd</t>
  </si>
  <si>
    <t>4th</t>
  </si>
  <si>
    <t>5th</t>
  </si>
  <si>
    <t>6th</t>
  </si>
  <si>
    <t>7th</t>
  </si>
  <si>
    <t>2019 Admission</t>
  </si>
  <si>
    <t>Lambourn Primary School</t>
  </si>
  <si>
    <t>1st</t>
  </si>
  <si>
    <t>Public Care</t>
  </si>
  <si>
    <t>Medical/social</t>
  </si>
  <si>
    <t>Catchment sibling</t>
  </si>
  <si>
    <t xml:space="preserve">Catchment  </t>
  </si>
  <si>
    <t>Other Practicing Catholic</t>
  </si>
  <si>
    <t>Francis Baily Primary School</t>
  </si>
  <si>
    <t>2020 Admissions</t>
  </si>
  <si>
    <t>Children of Catholic members of staff</t>
  </si>
  <si>
    <t>Other Christain denominations</t>
  </si>
  <si>
    <t>Exceptional medical/social need</t>
  </si>
  <si>
    <t>Catchment area siblings</t>
  </si>
  <si>
    <t>Catchment area  St Nicolas siblings</t>
  </si>
  <si>
    <t>St Nicolas siblins</t>
  </si>
  <si>
    <t>Exceptional medical or social reasons</t>
  </si>
  <si>
    <t>Catchment &amp; sibling</t>
  </si>
  <si>
    <t>v</t>
  </si>
  <si>
    <t>ii+iii</t>
  </si>
  <si>
    <t>2021 Admissions</t>
  </si>
  <si>
    <t>2021 Admission</t>
  </si>
  <si>
    <t>2020 Admission</t>
  </si>
  <si>
    <t>Medical/Social Grounds</t>
  </si>
  <si>
    <t xml:space="preserve">v </t>
  </si>
  <si>
    <t>vii</t>
  </si>
  <si>
    <t>2, 3 &amp; 4</t>
  </si>
  <si>
    <t>Staff child</t>
  </si>
  <si>
    <t>2022 Admissions</t>
  </si>
  <si>
    <t>St Nicolas siblings</t>
  </si>
  <si>
    <t>non preference offer</t>
  </si>
  <si>
    <t>2023 Admissions</t>
  </si>
  <si>
    <t>Child in care</t>
  </si>
  <si>
    <t>Catchment + catchment with sibling</t>
  </si>
  <si>
    <t>Highwood Copse</t>
  </si>
  <si>
    <t>Child in or previously in care</t>
  </si>
  <si>
    <t>Baptised Catholic Child in or previously in care</t>
  </si>
  <si>
    <t>Other Child in or previously in care</t>
  </si>
  <si>
    <t>Child in or previously in care children</t>
  </si>
  <si>
    <t>Teachers or teaching assistants children</t>
  </si>
  <si>
    <t>Fir Tree Primary School</t>
  </si>
  <si>
    <t>2023 Admission</t>
  </si>
  <si>
    <t>2022 Admission</t>
  </si>
  <si>
    <t>2024 Admissions</t>
  </si>
  <si>
    <t>2024 Admission</t>
  </si>
  <si>
    <t>staff child</t>
  </si>
  <si>
    <t>2025 Admissions</t>
  </si>
  <si>
    <t>Number of applications and offers for Voluntary Aided Church of England, Catholic and Academy Schools</t>
  </si>
  <si>
    <t>Children of other Christian denominations</t>
  </si>
  <si>
    <t>Any other children</t>
  </si>
  <si>
    <t>other looked after and previously looked after children</t>
  </si>
  <si>
    <t>Members of an Eastern Church</t>
  </si>
  <si>
    <t>Children of other Christian denoninations</t>
  </si>
  <si>
    <t>Catholic looked after and previously looked after children</t>
  </si>
  <si>
    <t>Catholic children who are resident in the parish of St Josephs, Tilehurst</t>
  </si>
  <si>
    <t>Other looked after and previously looked after children</t>
  </si>
  <si>
    <t>Children of other faiths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</si>
</sst>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234"/>
  <sheetViews>
    <sheetView tabSelected="1" zoomScale="90" zoomScaleNormal="90" workbookViewId="0">
      <selection activeCell="A5" sqref="A5"/>
    </sheetView>
  </sheetViews>
  <sheetFormatPr defaultRowHeight="15" x14ac:dyDescent="0.25"/>
  <cols>
    <col min="1" max="1" width="8.7109375" customWidth="1"/>
    <col min="2" max="2" width="21" customWidth="1"/>
    <col min="3" max="3" width="12.140625" customWidth="1"/>
    <col min="4" max="4" width="9.5703125" customWidth="1"/>
    <col min="5" max="5" width="0.85546875" customWidth="1"/>
    <col min="6" max="6" width="8.7109375" customWidth="1"/>
    <col min="7" max="7" width="21" customWidth="1"/>
    <col min="8" max="8" width="12.140625" customWidth="1"/>
    <col min="9" max="9" width="9.5703125" customWidth="1"/>
    <col min="10" max="10" width="0.85546875" customWidth="1"/>
    <col min="11" max="11" width="8.7109375" customWidth="1"/>
    <col min="12" max="12" width="21" customWidth="1"/>
    <col min="13" max="13" width="12.140625" customWidth="1"/>
    <col min="14" max="14" width="9.5703125" customWidth="1"/>
    <col min="15" max="15" width="0.85546875" customWidth="1"/>
    <col min="16" max="16" width="8.7109375" customWidth="1"/>
    <col min="17" max="17" width="20" customWidth="1"/>
    <col min="18" max="19" width="12.140625" customWidth="1"/>
    <col min="20" max="20" width="1" customWidth="1"/>
    <col min="21" max="21" width="8.42578125" customWidth="1"/>
    <col min="22" max="22" width="20.7109375" customWidth="1"/>
    <col min="23" max="23" width="12.140625" customWidth="1"/>
    <col min="24" max="24" width="9.5703125" customWidth="1"/>
    <col min="25" max="25" width="1.5703125" customWidth="1"/>
    <col min="26" max="26" width="6.42578125" customWidth="1"/>
    <col min="27" max="27" width="19.28515625" customWidth="1"/>
    <col min="28" max="28" width="12.140625" customWidth="1"/>
    <col min="29" max="29" width="9.5703125" customWidth="1"/>
    <col min="30" max="30" width="2.85546875" customWidth="1"/>
    <col min="31" max="31" width="7" hidden="1" customWidth="1"/>
    <col min="32" max="32" width="18.140625" hidden="1" customWidth="1"/>
    <col min="33" max="33" width="12.140625" hidden="1" customWidth="1"/>
    <col min="34" max="34" width="9.5703125" hidden="1" customWidth="1"/>
    <col min="35" max="35" width="1.42578125" hidden="1" customWidth="1"/>
    <col min="36" max="36" width="6.5703125" hidden="1" customWidth="1"/>
    <col min="37" max="37" width="17.42578125" hidden="1" customWidth="1"/>
    <col min="38" max="38" width="12.7109375" hidden="1" customWidth="1"/>
    <col min="39" max="39" width="10.5703125" hidden="1" customWidth="1"/>
    <col min="40" max="40" width="1.28515625" hidden="1" customWidth="1"/>
    <col min="41" max="41" width="6.28515625" style="27" hidden="1" customWidth="1"/>
    <col min="42" max="42" width="19.28515625" style="27" hidden="1" customWidth="1"/>
    <col min="43" max="43" width="13" style="27" hidden="1" customWidth="1"/>
    <col min="44" max="44" width="9.5703125" style="27" hidden="1" customWidth="1"/>
    <col min="45" max="45" width="1.28515625" style="27" hidden="1" customWidth="1"/>
    <col min="46" max="46" width="6.5703125" style="27" hidden="1" customWidth="1"/>
    <col min="47" max="47" width="19.140625" style="27" hidden="1" customWidth="1"/>
    <col min="48" max="48" width="12.85546875" style="27" hidden="1" customWidth="1"/>
    <col min="49" max="49" width="9.5703125" style="27" hidden="1" customWidth="1"/>
    <col min="50" max="50" width="1.28515625" style="27" hidden="1" customWidth="1"/>
    <col min="51" max="51" width="6.7109375" style="27" hidden="1" customWidth="1"/>
    <col min="52" max="52" width="18.85546875" style="27" hidden="1" customWidth="1"/>
    <col min="53" max="53" width="13.140625" style="27" hidden="1" customWidth="1"/>
    <col min="54" max="54" width="9.5703125" style="27" hidden="1" customWidth="1"/>
    <col min="55" max="55" width="1.85546875" style="27" hidden="1" customWidth="1"/>
    <col min="56" max="56" width="6.140625" style="27" hidden="1" customWidth="1"/>
    <col min="57" max="57" width="15.42578125" style="27" hidden="1" customWidth="1"/>
    <col min="58" max="58" width="11.85546875" style="27" hidden="1" customWidth="1"/>
    <col min="59" max="59" width="9.5703125" style="27" hidden="1" customWidth="1"/>
    <col min="60" max="60" width="1.7109375" style="27" hidden="1" customWidth="1"/>
    <col min="61" max="61" width="7.42578125" style="28" hidden="1" customWidth="1"/>
    <col min="62" max="62" width="16" style="27" hidden="1" customWidth="1"/>
    <col min="63" max="63" width="11" style="29" hidden="1" customWidth="1"/>
    <col min="64" max="64" width="9.5703125" style="29" hidden="1" customWidth="1"/>
    <col min="65" max="66" width="9.140625" customWidth="1"/>
    <col min="297" max="297" width="7.85546875" customWidth="1"/>
    <col min="298" max="298" width="14.42578125" customWidth="1"/>
    <col min="299" max="299" width="11.85546875" bestFit="1" customWidth="1"/>
    <col min="300" max="300" width="9.5703125" bestFit="1" customWidth="1"/>
    <col min="301" max="301" width="2.85546875" customWidth="1"/>
    <col min="302" max="302" width="7.85546875" customWidth="1"/>
    <col min="303" max="303" width="17.85546875" customWidth="1"/>
    <col min="304" max="304" width="11.85546875" customWidth="1"/>
    <col min="305" max="305" width="9.5703125" bestFit="1" customWidth="1"/>
    <col min="306" max="306" width="1.7109375" customWidth="1"/>
    <col min="307" max="307" width="7.85546875" customWidth="1"/>
    <col min="308" max="308" width="15.7109375" bestFit="1" customWidth="1"/>
    <col min="309" max="309" width="11.85546875" bestFit="1" customWidth="1"/>
    <col min="310" max="310" width="9.5703125" bestFit="1" customWidth="1"/>
    <col min="311" max="311" width="1.7109375" customWidth="1"/>
    <col min="312" max="312" width="7.7109375" customWidth="1"/>
    <col min="313" max="313" width="15.7109375" bestFit="1" customWidth="1"/>
    <col min="314" max="314" width="11.85546875" bestFit="1" customWidth="1"/>
    <col min="315" max="315" width="9.5703125" bestFit="1" customWidth="1"/>
    <col min="316" max="316" width="1.7109375" customWidth="1"/>
    <col min="317" max="317" width="7.42578125" customWidth="1"/>
    <col min="318" max="318" width="16" customWidth="1"/>
    <col min="319" max="319" width="11" bestFit="1" customWidth="1"/>
    <col min="320" max="320" width="9.5703125" bestFit="1" customWidth="1"/>
    <col min="553" max="553" width="7.85546875" customWidth="1"/>
    <col min="554" max="554" width="14.42578125" customWidth="1"/>
    <col min="555" max="555" width="11.85546875" bestFit="1" customWidth="1"/>
    <col min="556" max="556" width="9.5703125" bestFit="1" customWidth="1"/>
    <col min="557" max="557" width="2.85546875" customWidth="1"/>
    <col min="558" max="558" width="7.85546875" customWidth="1"/>
    <col min="559" max="559" width="17.85546875" customWidth="1"/>
    <col min="560" max="560" width="11.85546875" customWidth="1"/>
    <col min="561" max="561" width="9.5703125" bestFit="1" customWidth="1"/>
    <col min="562" max="562" width="1.7109375" customWidth="1"/>
    <col min="563" max="563" width="7.85546875" customWidth="1"/>
    <col min="564" max="564" width="15.7109375" bestFit="1" customWidth="1"/>
    <col min="565" max="565" width="11.85546875" bestFit="1" customWidth="1"/>
    <col min="566" max="566" width="9.5703125" bestFit="1" customWidth="1"/>
    <col min="567" max="567" width="1.7109375" customWidth="1"/>
    <col min="568" max="568" width="7.7109375" customWidth="1"/>
    <col min="569" max="569" width="15.7109375" bestFit="1" customWidth="1"/>
    <col min="570" max="570" width="11.85546875" bestFit="1" customWidth="1"/>
    <col min="571" max="571" width="9.5703125" bestFit="1" customWidth="1"/>
    <col min="572" max="572" width="1.7109375" customWidth="1"/>
    <col min="573" max="573" width="7.42578125" customWidth="1"/>
    <col min="574" max="574" width="16" customWidth="1"/>
    <col min="575" max="575" width="11" bestFit="1" customWidth="1"/>
    <col min="576" max="576" width="9.5703125" bestFit="1" customWidth="1"/>
    <col min="809" max="809" width="7.85546875" customWidth="1"/>
    <col min="810" max="810" width="14.42578125" customWidth="1"/>
    <col min="811" max="811" width="11.85546875" bestFit="1" customWidth="1"/>
    <col min="812" max="812" width="9.5703125" bestFit="1" customWidth="1"/>
    <col min="813" max="813" width="2.85546875" customWidth="1"/>
    <col min="814" max="814" width="7.85546875" customWidth="1"/>
    <col min="815" max="815" width="17.85546875" customWidth="1"/>
    <col min="816" max="816" width="11.85546875" customWidth="1"/>
    <col min="817" max="817" width="9.5703125" bestFit="1" customWidth="1"/>
    <col min="818" max="818" width="1.7109375" customWidth="1"/>
    <col min="819" max="819" width="7.85546875" customWidth="1"/>
    <col min="820" max="820" width="15.7109375" bestFit="1" customWidth="1"/>
    <col min="821" max="821" width="11.85546875" bestFit="1" customWidth="1"/>
    <col min="822" max="822" width="9.5703125" bestFit="1" customWidth="1"/>
    <col min="823" max="823" width="1.7109375" customWidth="1"/>
    <col min="824" max="824" width="7.7109375" customWidth="1"/>
    <col min="825" max="825" width="15.7109375" bestFit="1" customWidth="1"/>
    <col min="826" max="826" width="11.85546875" bestFit="1" customWidth="1"/>
    <col min="827" max="827" width="9.5703125" bestFit="1" customWidth="1"/>
    <col min="828" max="828" width="1.7109375" customWidth="1"/>
    <col min="829" max="829" width="7.42578125" customWidth="1"/>
    <col min="830" max="830" width="16" customWidth="1"/>
    <col min="831" max="831" width="11" bestFit="1" customWidth="1"/>
    <col min="832" max="832" width="9.5703125" bestFit="1" customWidth="1"/>
    <col min="1065" max="1065" width="7.85546875" customWidth="1"/>
    <col min="1066" max="1066" width="14.42578125" customWidth="1"/>
    <col min="1067" max="1067" width="11.85546875" bestFit="1" customWidth="1"/>
    <col min="1068" max="1068" width="9.5703125" bestFit="1" customWidth="1"/>
    <col min="1069" max="1069" width="2.85546875" customWidth="1"/>
    <col min="1070" max="1070" width="7.85546875" customWidth="1"/>
    <col min="1071" max="1071" width="17.85546875" customWidth="1"/>
    <col min="1072" max="1072" width="11.85546875" customWidth="1"/>
    <col min="1073" max="1073" width="9.5703125" bestFit="1" customWidth="1"/>
    <col min="1074" max="1074" width="1.7109375" customWidth="1"/>
    <col min="1075" max="1075" width="7.85546875" customWidth="1"/>
    <col min="1076" max="1076" width="15.7109375" bestFit="1" customWidth="1"/>
    <col min="1077" max="1077" width="11.85546875" bestFit="1" customWidth="1"/>
    <col min="1078" max="1078" width="9.5703125" bestFit="1" customWidth="1"/>
    <col min="1079" max="1079" width="1.7109375" customWidth="1"/>
    <col min="1080" max="1080" width="7.7109375" customWidth="1"/>
    <col min="1081" max="1081" width="15.7109375" bestFit="1" customWidth="1"/>
    <col min="1082" max="1082" width="11.85546875" bestFit="1" customWidth="1"/>
    <col min="1083" max="1083" width="9.5703125" bestFit="1" customWidth="1"/>
    <col min="1084" max="1084" width="1.7109375" customWidth="1"/>
    <col min="1085" max="1085" width="7.42578125" customWidth="1"/>
    <col min="1086" max="1086" width="16" customWidth="1"/>
    <col min="1087" max="1087" width="11" bestFit="1" customWidth="1"/>
    <col min="1088" max="1088" width="9.5703125" bestFit="1" customWidth="1"/>
    <col min="1321" max="1321" width="7.85546875" customWidth="1"/>
    <col min="1322" max="1322" width="14.42578125" customWidth="1"/>
    <col min="1323" max="1323" width="11.85546875" bestFit="1" customWidth="1"/>
    <col min="1324" max="1324" width="9.5703125" bestFit="1" customWidth="1"/>
    <col min="1325" max="1325" width="2.85546875" customWidth="1"/>
    <col min="1326" max="1326" width="7.85546875" customWidth="1"/>
    <col min="1327" max="1327" width="17.85546875" customWidth="1"/>
    <col min="1328" max="1328" width="11.85546875" customWidth="1"/>
    <col min="1329" max="1329" width="9.5703125" bestFit="1" customWidth="1"/>
    <col min="1330" max="1330" width="1.7109375" customWidth="1"/>
    <col min="1331" max="1331" width="7.85546875" customWidth="1"/>
    <col min="1332" max="1332" width="15.7109375" bestFit="1" customWidth="1"/>
    <col min="1333" max="1333" width="11.85546875" bestFit="1" customWidth="1"/>
    <col min="1334" max="1334" width="9.5703125" bestFit="1" customWidth="1"/>
    <col min="1335" max="1335" width="1.7109375" customWidth="1"/>
    <col min="1336" max="1336" width="7.7109375" customWidth="1"/>
    <col min="1337" max="1337" width="15.7109375" bestFit="1" customWidth="1"/>
    <col min="1338" max="1338" width="11.85546875" bestFit="1" customWidth="1"/>
    <col min="1339" max="1339" width="9.5703125" bestFit="1" customWidth="1"/>
    <col min="1340" max="1340" width="1.7109375" customWidth="1"/>
    <col min="1341" max="1341" width="7.42578125" customWidth="1"/>
    <col min="1342" max="1342" width="16" customWidth="1"/>
    <col min="1343" max="1343" width="11" bestFit="1" customWidth="1"/>
    <col min="1344" max="1344" width="9.5703125" bestFit="1" customWidth="1"/>
    <col min="1577" max="1577" width="7.85546875" customWidth="1"/>
    <col min="1578" max="1578" width="14.42578125" customWidth="1"/>
    <col min="1579" max="1579" width="11.85546875" bestFit="1" customWidth="1"/>
    <col min="1580" max="1580" width="9.5703125" bestFit="1" customWidth="1"/>
    <col min="1581" max="1581" width="2.85546875" customWidth="1"/>
    <col min="1582" max="1582" width="7.85546875" customWidth="1"/>
    <col min="1583" max="1583" width="17.85546875" customWidth="1"/>
    <col min="1584" max="1584" width="11.85546875" customWidth="1"/>
    <col min="1585" max="1585" width="9.5703125" bestFit="1" customWidth="1"/>
    <col min="1586" max="1586" width="1.7109375" customWidth="1"/>
    <col min="1587" max="1587" width="7.85546875" customWidth="1"/>
    <col min="1588" max="1588" width="15.7109375" bestFit="1" customWidth="1"/>
    <col min="1589" max="1589" width="11.85546875" bestFit="1" customWidth="1"/>
    <col min="1590" max="1590" width="9.5703125" bestFit="1" customWidth="1"/>
    <col min="1591" max="1591" width="1.7109375" customWidth="1"/>
    <col min="1592" max="1592" width="7.7109375" customWidth="1"/>
    <col min="1593" max="1593" width="15.7109375" bestFit="1" customWidth="1"/>
    <col min="1594" max="1594" width="11.85546875" bestFit="1" customWidth="1"/>
    <col min="1595" max="1595" width="9.5703125" bestFit="1" customWidth="1"/>
    <col min="1596" max="1596" width="1.7109375" customWidth="1"/>
    <col min="1597" max="1597" width="7.42578125" customWidth="1"/>
    <col min="1598" max="1598" width="16" customWidth="1"/>
    <col min="1599" max="1599" width="11" bestFit="1" customWidth="1"/>
    <col min="1600" max="1600" width="9.5703125" bestFit="1" customWidth="1"/>
    <col min="1833" max="1833" width="7.85546875" customWidth="1"/>
    <col min="1834" max="1834" width="14.42578125" customWidth="1"/>
    <col min="1835" max="1835" width="11.85546875" bestFit="1" customWidth="1"/>
    <col min="1836" max="1836" width="9.5703125" bestFit="1" customWidth="1"/>
    <col min="1837" max="1837" width="2.85546875" customWidth="1"/>
    <col min="1838" max="1838" width="7.85546875" customWidth="1"/>
    <col min="1839" max="1839" width="17.85546875" customWidth="1"/>
    <col min="1840" max="1840" width="11.85546875" customWidth="1"/>
    <col min="1841" max="1841" width="9.5703125" bestFit="1" customWidth="1"/>
    <col min="1842" max="1842" width="1.7109375" customWidth="1"/>
    <col min="1843" max="1843" width="7.85546875" customWidth="1"/>
    <col min="1844" max="1844" width="15.7109375" bestFit="1" customWidth="1"/>
    <col min="1845" max="1845" width="11.85546875" bestFit="1" customWidth="1"/>
    <col min="1846" max="1846" width="9.5703125" bestFit="1" customWidth="1"/>
    <col min="1847" max="1847" width="1.7109375" customWidth="1"/>
    <col min="1848" max="1848" width="7.7109375" customWidth="1"/>
    <col min="1849" max="1849" width="15.7109375" bestFit="1" customWidth="1"/>
    <col min="1850" max="1850" width="11.85546875" bestFit="1" customWidth="1"/>
    <col min="1851" max="1851" width="9.5703125" bestFit="1" customWidth="1"/>
    <col min="1852" max="1852" width="1.7109375" customWidth="1"/>
    <col min="1853" max="1853" width="7.42578125" customWidth="1"/>
    <col min="1854" max="1854" width="16" customWidth="1"/>
    <col min="1855" max="1855" width="11" bestFit="1" customWidth="1"/>
    <col min="1856" max="1856" width="9.5703125" bestFit="1" customWidth="1"/>
    <col min="2089" max="2089" width="7.85546875" customWidth="1"/>
    <col min="2090" max="2090" width="14.42578125" customWidth="1"/>
    <col min="2091" max="2091" width="11.85546875" bestFit="1" customWidth="1"/>
    <col min="2092" max="2092" width="9.5703125" bestFit="1" customWidth="1"/>
    <col min="2093" max="2093" width="2.85546875" customWidth="1"/>
    <col min="2094" max="2094" width="7.85546875" customWidth="1"/>
    <col min="2095" max="2095" width="17.85546875" customWidth="1"/>
    <col min="2096" max="2096" width="11.85546875" customWidth="1"/>
    <col min="2097" max="2097" width="9.5703125" bestFit="1" customWidth="1"/>
    <col min="2098" max="2098" width="1.7109375" customWidth="1"/>
    <col min="2099" max="2099" width="7.85546875" customWidth="1"/>
    <col min="2100" max="2100" width="15.7109375" bestFit="1" customWidth="1"/>
    <col min="2101" max="2101" width="11.85546875" bestFit="1" customWidth="1"/>
    <col min="2102" max="2102" width="9.5703125" bestFit="1" customWidth="1"/>
    <col min="2103" max="2103" width="1.7109375" customWidth="1"/>
    <col min="2104" max="2104" width="7.7109375" customWidth="1"/>
    <col min="2105" max="2105" width="15.7109375" bestFit="1" customWidth="1"/>
    <col min="2106" max="2106" width="11.85546875" bestFit="1" customWidth="1"/>
    <col min="2107" max="2107" width="9.5703125" bestFit="1" customWidth="1"/>
    <col min="2108" max="2108" width="1.7109375" customWidth="1"/>
    <col min="2109" max="2109" width="7.42578125" customWidth="1"/>
    <col min="2110" max="2110" width="16" customWidth="1"/>
    <col min="2111" max="2111" width="11" bestFit="1" customWidth="1"/>
    <col min="2112" max="2112" width="9.5703125" bestFit="1" customWidth="1"/>
    <col min="2345" max="2345" width="7.85546875" customWidth="1"/>
    <col min="2346" max="2346" width="14.42578125" customWidth="1"/>
    <col min="2347" max="2347" width="11.85546875" bestFit="1" customWidth="1"/>
    <col min="2348" max="2348" width="9.5703125" bestFit="1" customWidth="1"/>
    <col min="2349" max="2349" width="2.85546875" customWidth="1"/>
    <col min="2350" max="2350" width="7.85546875" customWidth="1"/>
    <col min="2351" max="2351" width="17.85546875" customWidth="1"/>
    <col min="2352" max="2352" width="11.85546875" customWidth="1"/>
    <col min="2353" max="2353" width="9.5703125" bestFit="1" customWidth="1"/>
    <col min="2354" max="2354" width="1.7109375" customWidth="1"/>
    <col min="2355" max="2355" width="7.85546875" customWidth="1"/>
    <col min="2356" max="2356" width="15.7109375" bestFit="1" customWidth="1"/>
    <col min="2357" max="2357" width="11.85546875" bestFit="1" customWidth="1"/>
    <col min="2358" max="2358" width="9.5703125" bestFit="1" customWidth="1"/>
    <col min="2359" max="2359" width="1.7109375" customWidth="1"/>
    <col min="2360" max="2360" width="7.7109375" customWidth="1"/>
    <col min="2361" max="2361" width="15.7109375" bestFit="1" customWidth="1"/>
    <col min="2362" max="2362" width="11.85546875" bestFit="1" customWidth="1"/>
    <col min="2363" max="2363" width="9.5703125" bestFit="1" customWidth="1"/>
    <col min="2364" max="2364" width="1.7109375" customWidth="1"/>
    <col min="2365" max="2365" width="7.42578125" customWidth="1"/>
    <col min="2366" max="2366" width="16" customWidth="1"/>
    <col min="2367" max="2367" width="11" bestFit="1" customWidth="1"/>
    <col min="2368" max="2368" width="9.5703125" bestFit="1" customWidth="1"/>
    <col min="2601" max="2601" width="7.85546875" customWidth="1"/>
    <col min="2602" max="2602" width="14.42578125" customWidth="1"/>
    <col min="2603" max="2603" width="11.85546875" bestFit="1" customWidth="1"/>
    <col min="2604" max="2604" width="9.5703125" bestFit="1" customWidth="1"/>
    <col min="2605" max="2605" width="2.85546875" customWidth="1"/>
    <col min="2606" max="2606" width="7.85546875" customWidth="1"/>
    <col min="2607" max="2607" width="17.85546875" customWidth="1"/>
    <col min="2608" max="2608" width="11.85546875" customWidth="1"/>
    <col min="2609" max="2609" width="9.5703125" bestFit="1" customWidth="1"/>
    <col min="2610" max="2610" width="1.7109375" customWidth="1"/>
    <col min="2611" max="2611" width="7.85546875" customWidth="1"/>
    <col min="2612" max="2612" width="15.7109375" bestFit="1" customWidth="1"/>
    <col min="2613" max="2613" width="11.85546875" bestFit="1" customWidth="1"/>
    <col min="2614" max="2614" width="9.5703125" bestFit="1" customWidth="1"/>
    <col min="2615" max="2615" width="1.7109375" customWidth="1"/>
    <col min="2616" max="2616" width="7.7109375" customWidth="1"/>
    <col min="2617" max="2617" width="15.7109375" bestFit="1" customWidth="1"/>
    <col min="2618" max="2618" width="11.85546875" bestFit="1" customWidth="1"/>
    <col min="2619" max="2619" width="9.5703125" bestFit="1" customWidth="1"/>
    <col min="2620" max="2620" width="1.7109375" customWidth="1"/>
    <col min="2621" max="2621" width="7.42578125" customWidth="1"/>
    <col min="2622" max="2622" width="16" customWidth="1"/>
    <col min="2623" max="2623" width="11" bestFit="1" customWidth="1"/>
    <col min="2624" max="2624" width="9.5703125" bestFit="1" customWidth="1"/>
    <col min="2857" max="2857" width="7.85546875" customWidth="1"/>
    <col min="2858" max="2858" width="14.42578125" customWidth="1"/>
    <col min="2859" max="2859" width="11.85546875" bestFit="1" customWidth="1"/>
    <col min="2860" max="2860" width="9.5703125" bestFit="1" customWidth="1"/>
    <col min="2861" max="2861" width="2.85546875" customWidth="1"/>
    <col min="2862" max="2862" width="7.85546875" customWidth="1"/>
    <col min="2863" max="2863" width="17.85546875" customWidth="1"/>
    <col min="2864" max="2864" width="11.85546875" customWidth="1"/>
    <col min="2865" max="2865" width="9.5703125" bestFit="1" customWidth="1"/>
    <col min="2866" max="2866" width="1.7109375" customWidth="1"/>
    <col min="2867" max="2867" width="7.85546875" customWidth="1"/>
    <col min="2868" max="2868" width="15.7109375" bestFit="1" customWidth="1"/>
    <col min="2869" max="2869" width="11.85546875" bestFit="1" customWidth="1"/>
    <col min="2870" max="2870" width="9.5703125" bestFit="1" customWidth="1"/>
    <col min="2871" max="2871" width="1.7109375" customWidth="1"/>
    <col min="2872" max="2872" width="7.7109375" customWidth="1"/>
    <col min="2873" max="2873" width="15.7109375" bestFit="1" customWidth="1"/>
    <col min="2874" max="2874" width="11.85546875" bestFit="1" customWidth="1"/>
    <col min="2875" max="2875" width="9.5703125" bestFit="1" customWidth="1"/>
    <col min="2876" max="2876" width="1.7109375" customWidth="1"/>
    <col min="2877" max="2877" width="7.42578125" customWidth="1"/>
    <col min="2878" max="2878" width="16" customWidth="1"/>
    <col min="2879" max="2879" width="11" bestFit="1" customWidth="1"/>
    <col min="2880" max="2880" width="9.5703125" bestFit="1" customWidth="1"/>
    <col min="3113" max="3113" width="7.85546875" customWidth="1"/>
    <col min="3114" max="3114" width="14.42578125" customWidth="1"/>
    <col min="3115" max="3115" width="11.85546875" bestFit="1" customWidth="1"/>
    <col min="3116" max="3116" width="9.5703125" bestFit="1" customWidth="1"/>
    <col min="3117" max="3117" width="2.85546875" customWidth="1"/>
    <col min="3118" max="3118" width="7.85546875" customWidth="1"/>
    <col min="3119" max="3119" width="17.85546875" customWidth="1"/>
    <col min="3120" max="3120" width="11.85546875" customWidth="1"/>
    <col min="3121" max="3121" width="9.5703125" bestFit="1" customWidth="1"/>
    <col min="3122" max="3122" width="1.7109375" customWidth="1"/>
    <col min="3123" max="3123" width="7.85546875" customWidth="1"/>
    <col min="3124" max="3124" width="15.7109375" bestFit="1" customWidth="1"/>
    <col min="3125" max="3125" width="11.85546875" bestFit="1" customWidth="1"/>
    <col min="3126" max="3126" width="9.5703125" bestFit="1" customWidth="1"/>
    <col min="3127" max="3127" width="1.7109375" customWidth="1"/>
    <col min="3128" max="3128" width="7.7109375" customWidth="1"/>
    <col min="3129" max="3129" width="15.7109375" bestFit="1" customWidth="1"/>
    <col min="3130" max="3130" width="11.85546875" bestFit="1" customWidth="1"/>
    <col min="3131" max="3131" width="9.5703125" bestFit="1" customWidth="1"/>
    <col min="3132" max="3132" width="1.7109375" customWidth="1"/>
    <col min="3133" max="3133" width="7.42578125" customWidth="1"/>
    <col min="3134" max="3134" width="16" customWidth="1"/>
    <col min="3135" max="3135" width="11" bestFit="1" customWidth="1"/>
    <col min="3136" max="3136" width="9.5703125" bestFit="1" customWidth="1"/>
    <col min="3369" max="3369" width="7.85546875" customWidth="1"/>
    <col min="3370" max="3370" width="14.42578125" customWidth="1"/>
    <col min="3371" max="3371" width="11.85546875" bestFit="1" customWidth="1"/>
    <col min="3372" max="3372" width="9.5703125" bestFit="1" customWidth="1"/>
    <col min="3373" max="3373" width="2.85546875" customWidth="1"/>
    <col min="3374" max="3374" width="7.85546875" customWidth="1"/>
    <col min="3375" max="3375" width="17.85546875" customWidth="1"/>
    <col min="3376" max="3376" width="11.85546875" customWidth="1"/>
    <col min="3377" max="3377" width="9.5703125" bestFit="1" customWidth="1"/>
    <col min="3378" max="3378" width="1.7109375" customWidth="1"/>
    <col min="3379" max="3379" width="7.85546875" customWidth="1"/>
    <col min="3380" max="3380" width="15.7109375" bestFit="1" customWidth="1"/>
    <col min="3381" max="3381" width="11.85546875" bestFit="1" customWidth="1"/>
    <col min="3382" max="3382" width="9.5703125" bestFit="1" customWidth="1"/>
    <col min="3383" max="3383" width="1.7109375" customWidth="1"/>
    <col min="3384" max="3384" width="7.7109375" customWidth="1"/>
    <col min="3385" max="3385" width="15.7109375" bestFit="1" customWidth="1"/>
    <col min="3386" max="3386" width="11.85546875" bestFit="1" customWidth="1"/>
    <col min="3387" max="3387" width="9.5703125" bestFit="1" customWidth="1"/>
    <col min="3388" max="3388" width="1.7109375" customWidth="1"/>
    <col min="3389" max="3389" width="7.42578125" customWidth="1"/>
    <col min="3390" max="3390" width="16" customWidth="1"/>
    <col min="3391" max="3391" width="11" bestFit="1" customWidth="1"/>
    <col min="3392" max="3392" width="9.5703125" bestFit="1" customWidth="1"/>
    <col min="3625" max="3625" width="7.85546875" customWidth="1"/>
    <col min="3626" max="3626" width="14.42578125" customWidth="1"/>
    <col min="3627" max="3627" width="11.85546875" bestFit="1" customWidth="1"/>
    <col min="3628" max="3628" width="9.5703125" bestFit="1" customWidth="1"/>
    <col min="3629" max="3629" width="2.85546875" customWidth="1"/>
    <col min="3630" max="3630" width="7.85546875" customWidth="1"/>
    <col min="3631" max="3631" width="17.85546875" customWidth="1"/>
    <col min="3632" max="3632" width="11.85546875" customWidth="1"/>
    <col min="3633" max="3633" width="9.5703125" bestFit="1" customWidth="1"/>
    <col min="3634" max="3634" width="1.7109375" customWidth="1"/>
    <col min="3635" max="3635" width="7.85546875" customWidth="1"/>
    <col min="3636" max="3636" width="15.7109375" bestFit="1" customWidth="1"/>
    <col min="3637" max="3637" width="11.85546875" bestFit="1" customWidth="1"/>
    <col min="3638" max="3638" width="9.5703125" bestFit="1" customWidth="1"/>
    <col min="3639" max="3639" width="1.7109375" customWidth="1"/>
    <col min="3640" max="3640" width="7.7109375" customWidth="1"/>
    <col min="3641" max="3641" width="15.7109375" bestFit="1" customWidth="1"/>
    <col min="3642" max="3642" width="11.85546875" bestFit="1" customWidth="1"/>
    <col min="3643" max="3643" width="9.5703125" bestFit="1" customWidth="1"/>
    <col min="3644" max="3644" width="1.7109375" customWidth="1"/>
    <col min="3645" max="3645" width="7.42578125" customWidth="1"/>
    <col min="3646" max="3646" width="16" customWidth="1"/>
    <col min="3647" max="3647" width="11" bestFit="1" customWidth="1"/>
    <col min="3648" max="3648" width="9.5703125" bestFit="1" customWidth="1"/>
    <col min="3881" max="3881" width="7.85546875" customWidth="1"/>
    <col min="3882" max="3882" width="14.42578125" customWidth="1"/>
    <col min="3883" max="3883" width="11.85546875" bestFit="1" customWidth="1"/>
    <col min="3884" max="3884" width="9.5703125" bestFit="1" customWidth="1"/>
    <col min="3885" max="3885" width="2.85546875" customWidth="1"/>
    <col min="3886" max="3886" width="7.85546875" customWidth="1"/>
    <col min="3887" max="3887" width="17.85546875" customWidth="1"/>
    <col min="3888" max="3888" width="11.85546875" customWidth="1"/>
    <col min="3889" max="3889" width="9.5703125" bestFit="1" customWidth="1"/>
    <col min="3890" max="3890" width="1.7109375" customWidth="1"/>
    <col min="3891" max="3891" width="7.85546875" customWidth="1"/>
    <col min="3892" max="3892" width="15.7109375" bestFit="1" customWidth="1"/>
    <col min="3893" max="3893" width="11.85546875" bestFit="1" customWidth="1"/>
    <col min="3894" max="3894" width="9.5703125" bestFit="1" customWidth="1"/>
    <col min="3895" max="3895" width="1.7109375" customWidth="1"/>
    <col min="3896" max="3896" width="7.7109375" customWidth="1"/>
    <col min="3897" max="3897" width="15.7109375" bestFit="1" customWidth="1"/>
    <col min="3898" max="3898" width="11.85546875" bestFit="1" customWidth="1"/>
    <col min="3899" max="3899" width="9.5703125" bestFit="1" customWidth="1"/>
    <col min="3900" max="3900" width="1.7109375" customWidth="1"/>
    <col min="3901" max="3901" width="7.42578125" customWidth="1"/>
    <col min="3902" max="3902" width="16" customWidth="1"/>
    <col min="3903" max="3903" width="11" bestFit="1" customWidth="1"/>
    <col min="3904" max="3904" width="9.5703125" bestFit="1" customWidth="1"/>
    <col min="4137" max="4137" width="7.85546875" customWidth="1"/>
    <col min="4138" max="4138" width="14.42578125" customWidth="1"/>
    <col min="4139" max="4139" width="11.85546875" bestFit="1" customWidth="1"/>
    <col min="4140" max="4140" width="9.5703125" bestFit="1" customWidth="1"/>
    <col min="4141" max="4141" width="2.85546875" customWidth="1"/>
    <col min="4142" max="4142" width="7.85546875" customWidth="1"/>
    <col min="4143" max="4143" width="17.85546875" customWidth="1"/>
    <col min="4144" max="4144" width="11.85546875" customWidth="1"/>
    <col min="4145" max="4145" width="9.5703125" bestFit="1" customWidth="1"/>
    <col min="4146" max="4146" width="1.7109375" customWidth="1"/>
    <col min="4147" max="4147" width="7.85546875" customWidth="1"/>
    <col min="4148" max="4148" width="15.7109375" bestFit="1" customWidth="1"/>
    <col min="4149" max="4149" width="11.85546875" bestFit="1" customWidth="1"/>
    <col min="4150" max="4150" width="9.5703125" bestFit="1" customWidth="1"/>
    <col min="4151" max="4151" width="1.7109375" customWidth="1"/>
    <col min="4152" max="4152" width="7.7109375" customWidth="1"/>
    <col min="4153" max="4153" width="15.7109375" bestFit="1" customWidth="1"/>
    <col min="4154" max="4154" width="11.85546875" bestFit="1" customWidth="1"/>
    <col min="4155" max="4155" width="9.5703125" bestFit="1" customWidth="1"/>
    <col min="4156" max="4156" width="1.7109375" customWidth="1"/>
    <col min="4157" max="4157" width="7.42578125" customWidth="1"/>
    <col min="4158" max="4158" width="16" customWidth="1"/>
    <col min="4159" max="4159" width="11" bestFit="1" customWidth="1"/>
    <col min="4160" max="4160" width="9.5703125" bestFit="1" customWidth="1"/>
    <col min="4393" max="4393" width="7.85546875" customWidth="1"/>
    <col min="4394" max="4394" width="14.42578125" customWidth="1"/>
    <col min="4395" max="4395" width="11.85546875" bestFit="1" customWidth="1"/>
    <col min="4396" max="4396" width="9.5703125" bestFit="1" customWidth="1"/>
    <col min="4397" max="4397" width="2.85546875" customWidth="1"/>
    <col min="4398" max="4398" width="7.85546875" customWidth="1"/>
    <col min="4399" max="4399" width="17.85546875" customWidth="1"/>
    <col min="4400" max="4400" width="11.85546875" customWidth="1"/>
    <col min="4401" max="4401" width="9.5703125" bestFit="1" customWidth="1"/>
    <col min="4402" max="4402" width="1.7109375" customWidth="1"/>
    <col min="4403" max="4403" width="7.85546875" customWidth="1"/>
    <col min="4404" max="4404" width="15.7109375" bestFit="1" customWidth="1"/>
    <col min="4405" max="4405" width="11.85546875" bestFit="1" customWidth="1"/>
    <col min="4406" max="4406" width="9.5703125" bestFit="1" customWidth="1"/>
    <col min="4407" max="4407" width="1.7109375" customWidth="1"/>
    <col min="4408" max="4408" width="7.7109375" customWidth="1"/>
    <col min="4409" max="4409" width="15.7109375" bestFit="1" customWidth="1"/>
    <col min="4410" max="4410" width="11.85546875" bestFit="1" customWidth="1"/>
    <col min="4411" max="4411" width="9.5703125" bestFit="1" customWidth="1"/>
    <col min="4412" max="4412" width="1.7109375" customWidth="1"/>
    <col min="4413" max="4413" width="7.42578125" customWidth="1"/>
    <col min="4414" max="4414" width="16" customWidth="1"/>
    <col min="4415" max="4415" width="11" bestFit="1" customWidth="1"/>
    <col min="4416" max="4416" width="9.5703125" bestFit="1" customWidth="1"/>
    <col min="4649" max="4649" width="7.85546875" customWidth="1"/>
    <col min="4650" max="4650" width="14.42578125" customWidth="1"/>
    <col min="4651" max="4651" width="11.85546875" bestFit="1" customWidth="1"/>
    <col min="4652" max="4652" width="9.5703125" bestFit="1" customWidth="1"/>
    <col min="4653" max="4653" width="2.85546875" customWidth="1"/>
    <col min="4654" max="4654" width="7.85546875" customWidth="1"/>
    <col min="4655" max="4655" width="17.85546875" customWidth="1"/>
    <col min="4656" max="4656" width="11.85546875" customWidth="1"/>
    <col min="4657" max="4657" width="9.5703125" bestFit="1" customWidth="1"/>
    <col min="4658" max="4658" width="1.7109375" customWidth="1"/>
    <col min="4659" max="4659" width="7.85546875" customWidth="1"/>
    <col min="4660" max="4660" width="15.7109375" bestFit="1" customWidth="1"/>
    <col min="4661" max="4661" width="11.85546875" bestFit="1" customWidth="1"/>
    <col min="4662" max="4662" width="9.5703125" bestFit="1" customWidth="1"/>
    <col min="4663" max="4663" width="1.7109375" customWidth="1"/>
    <col min="4664" max="4664" width="7.7109375" customWidth="1"/>
    <col min="4665" max="4665" width="15.7109375" bestFit="1" customWidth="1"/>
    <col min="4666" max="4666" width="11.85546875" bestFit="1" customWidth="1"/>
    <col min="4667" max="4667" width="9.5703125" bestFit="1" customWidth="1"/>
    <col min="4668" max="4668" width="1.7109375" customWidth="1"/>
    <col min="4669" max="4669" width="7.42578125" customWidth="1"/>
    <col min="4670" max="4670" width="16" customWidth="1"/>
    <col min="4671" max="4671" width="11" bestFit="1" customWidth="1"/>
    <col min="4672" max="4672" width="9.5703125" bestFit="1" customWidth="1"/>
    <col min="4905" max="4905" width="7.85546875" customWidth="1"/>
    <col min="4906" max="4906" width="14.42578125" customWidth="1"/>
    <col min="4907" max="4907" width="11.85546875" bestFit="1" customWidth="1"/>
    <col min="4908" max="4908" width="9.5703125" bestFit="1" customWidth="1"/>
    <col min="4909" max="4909" width="2.85546875" customWidth="1"/>
    <col min="4910" max="4910" width="7.85546875" customWidth="1"/>
    <col min="4911" max="4911" width="17.85546875" customWidth="1"/>
    <col min="4912" max="4912" width="11.85546875" customWidth="1"/>
    <col min="4913" max="4913" width="9.5703125" bestFit="1" customWidth="1"/>
    <col min="4914" max="4914" width="1.7109375" customWidth="1"/>
    <col min="4915" max="4915" width="7.85546875" customWidth="1"/>
    <col min="4916" max="4916" width="15.7109375" bestFit="1" customWidth="1"/>
    <col min="4917" max="4917" width="11.85546875" bestFit="1" customWidth="1"/>
    <col min="4918" max="4918" width="9.5703125" bestFit="1" customWidth="1"/>
    <col min="4919" max="4919" width="1.7109375" customWidth="1"/>
    <col min="4920" max="4920" width="7.7109375" customWidth="1"/>
    <col min="4921" max="4921" width="15.7109375" bestFit="1" customWidth="1"/>
    <col min="4922" max="4922" width="11.85546875" bestFit="1" customWidth="1"/>
    <col min="4923" max="4923" width="9.5703125" bestFit="1" customWidth="1"/>
    <col min="4924" max="4924" width="1.7109375" customWidth="1"/>
    <col min="4925" max="4925" width="7.42578125" customWidth="1"/>
    <col min="4926" max="4926" width="16" customWidth="1"/>
    <col min="4927" max="4927" width="11" bestFit="1" customWidth="1"/>
    <col min="4928" max="4928" width="9.5703125" bestFit="1" customWidth="1"/>
    <col min="5161" max="5161" width="7.85546875" customWidth="1"/>
    <col min="5162" max="5162" width="14.42578125" customWidth="1"/>
    <col min="5163" max="5163" width="11.85546875" bestFit="1" customWidth="1"/>
    <col min="5164" max="5164" width="9.5703125" bestFit="1" customWidth="1"/>
    <col min="5165" max="5165" width="2.85546875" customWidth="1"/>
    <col min="5166" max="5166" width="7.85546875" customWidth="1"/>
    <col min="5167" max="5167" width="17.85546875" customWidth="1"/>
    <col min="5168" max="5168" width="11.85546875" customWidth="1"/>
    <col min="5169" max="5169" width="9.5703125" bestFit="1" customWidth="1"/>
    <col min="5170" max="5170" width="1.7109375" customWidth="1"/>
    <col min="5171" max="5171" width="7.85546875" customWidth="1"/>
    <col min="5172" max="5172" width="15.7109375" bestFit="1" customWidth="1"/>
    <col min="5173" max="5173" width="11.85546875" bestFit="1" customWidth="1"/>
    <col min="5174" max="5174" width="9.5703125" bestFit="1" customWidth="1"/>
    <col min="5175" max="5175" width="1.7109375" customWidth="1"/>
    <col min="5176" max="5176" width="7.7109375" customWidth="1"/>
    <col min="5177" max="5177" width="15.7109375" bestFit="1" customWidth="1"/>
    <col min="5178" max="5178" width="11.85546875" bestFit="1" customWidth="1"/>
    <col min="5179" max="5179" width="9.5703125" bestFit="1" customWidth="1"/>
    <col min="5180" max="5180" width="1.7109375" customWidth="1"/>
    <col min="5181" max="5181" width="7.42578125" customWidth="1"/>
    <col min="5182" max="5182" width="16" customWidth="1"/>
    <col min="5183" max="5183" width="11" bestFit="1" customWidth="1"/>
    <col min="5184" max="5184" width="9.5703125" bestFit="1" customWidth="1"/>
    <col min="5417" max="5417" width="7.85546875" customWidth="1"/>
    <col min="5418" max="5418" width="14.42578125" customWidth="1"/>
    <col min="5419" max="5419" width="11.85546875" bestFit="1" customWidth="1"/>
    <col min="5420" max="5420" width="9.5703125" bestFit="1" customWidth="1"/>
    <col min="5421" max="5421" width="2.85546875" customWidth="1"/>
    <col min="5422" max="5422" width="7.85546875" customWidth="1"/>
    <col min="5423" max="5423" width="17.85546875" customWidth="1"/>
    <col min="5424" max="5424" width="11.85546875" customWidth="1"/>
    <col min="5425" max="5425" width="9.5703125" bestFit="1" customWidth="1"/>
    <col min="5426" max="5426" width="1.7109375" customWidth="1"/>
    <col min="5427" max="5427" width="7.85546875" customWidth="1"/>
    <col min="5428" max="5428" width="15.7109375" bestFit="1" customWidth="1"/>
    <col min="5429" max="5429" width="11.85546875" bestFit="1" customWidth="1"/>
    <col min="5430" max="5430" width="9.5703125" bestFit="1" customWidth="1"/>
    <col min="5431" max="5431" width="1.7109375" customWidth="1"/>
    <col min="5432" max="5432" width="7.7109375" customWidth="1"/>
    <col min="5433" max="5433" width="15.7109375" bestFit="1" customWidth="1"/>
    <col min="5434" max="5434" width="11.85546875" bestFit="1" customWidth="1"/>
    <col min="5435" max="5435" width="9.5703125" bestFit="1" customWidth="1"/>
    <col min="5436" max="5436" width="1.7109375" customWidth="1"/>
    <col min="5437" max="5437" width="7.42578125" customWidth="1"/>
    <col min="5438" max="5438" width="16" customWidth="1"/>
    <col min="5439" max="5439" width="11" bestFit="1" customWidth="1"/>
    <col min="5440" max="5440" width="9.5703125" bestFit="1" customWidth="1"/>
    <col min="5673" max="5673" width="7.85546875" customWidth="1"/>
    <col min="5674" max="5674" width="14.42578125" customWidth="1"/>
    <col min="5675" max="5675" width="11.85546875" bestFit="1" customWidth="1"/>
    <col min="5676" max="5676" width="9.5703125" bestFit="1" customWidth="1"/>
    <col min="5677" max="5677" width="2.85546875" customWidth="1"/>
    <col min="5678" max="5678" width="7.85546875" customWidth="1"/>
    <col min="5679" max="5679" width="17.85546875" customWidth="1"/>
    <col min="5680" max="5680" width="11.85546875" customWidth="1"/>
    <col min="5681" max="5681" width="9.5703125" bestFit="1" customWidth="1"/>
    <col min="5682" max="5682" width="1.7109375" customWidth="1"/>
    <col min="5683" max="5683" width="7.85546875" customWidth="1"/>
    <col min="5684" max="5684" width="15.7109375" bestFit="1" customWidth="1"/>
    <col min="5685" max="5685" width="11.85546875" bestFit="1" customWidth="1"/>
    <col min="5686" max="5686" width="9.5703125" bestFit="1" customWidth="1"/>
    <col min="5687" max="5687" width="1.7109375" customWidth="1"/>
    <col min="5688" max="5688" width="7.7109375" customWidth="1"/>
    <col min="5689" max="5689" width="15.7109375" bestFit="1" customWidth="1"/>
    <col min="5690" max="5690" width="11.85546875" bestFit="1" customWidth="1"/>
    <col min="5691" max="5691" width="9.5703125" bestFit="1" customWidth="1"/>
    <col min="5692" max="5692" width="1.7109375" customWidth="1"/>
    <col min="5693" max="5693" width="7.42578125" customWidth="1"/>
    <col min="5694" max="5694" width="16" customWidth="1"/>
    <col min="5695" max="5695" width="11" bestFit="1" customWidth="1"/>
    <col min="5696" max="5696" width="9.5703125" bestFit="1" customWidth="1"/>
    <col min="5929" max="5929" width="7.85546875" customWidth="1"/>
    <col min="5930" max="5930" width="14.42578125" customWidth="1"/>
    <col min="5931" max="5931" width="11.85546875" bestFit="1" customWidth="1"/>
    <col min="5932" max="5932" width="9.5703125" bestFit="1" customWidth="1"/>
    <col min="5933" max="5933" width="2.85546875" customWidth="1"/>
    <col min="5934" max="5934" width="7.85546875" customWidth="1"/>
    <col min="5935" max="5935" width="17.85546875" customWidth="1"/>
    <col min="5936" max="5936" width="11.85546875" customWidth="1"/>
    <col min="5937" max="5937" width="9.5703125" bestFit="1" customWidth="1"/>
    <col min="5938" max="5938" width="1.7109375" customWidth="1"/>
    <col min="5939" max="5939" width="7.85546875" customWidth="1"/>
    <col min="5940" max="5940" width="15.7109375" bestFit="1" customWidth="1"/>
    <col min="5941" max="5941" width="11.85546875" bestFit="1" customWidth="1"/>
    <col min="5942" max="5942" width="9.5703125" bestFit="1" customWidth="1"/>
    <col min="5943" max="5943" width="1.7109375" customWidth="1"/>
    <col min="5944" max="5944" width="7.7109375" customWidth="1"/>
    <col min="5945" max="5945" width="15.7109375" bestFit="1" customWidth="1"/>
    <col min="5946" max="5946" width="11.85546875" bestFit="1" customWidth="1"/>
    <col min="5947" max="5947" width="9.5703125" bestFit="1" customWidth="1"/>
    <col min="5948" max="5948" width="1.7109375" customWidth="1"/>
    <col min="5949" max="5949" width="7.42578125" customWidth="1"/>
    <col min="5950" max="5950" width="16" customWidth="1"/>
    <col min="5951" max="5951" width="11" bestFit="1" customWidth="1"/>
    <col min="5952" max="5952" width="9.5703125" bestFit="1" customWidth="1"/>
    <col min="6185" max="6185" width="7.85546875" customWidth="1"/>
    <col min="6186" max="6186" width="14.42578125" customWidth="1"/>
    <col min="6187" max="6187" width="11.85546875" bestFit="1" customWidth="1"/>
    <col min="6188" max="6188" width="9.5703125" bestFit="1" customWidth="1"/>
    <col min="6189" max="6189" width="2.85546875" customWidth="1"/>
    <col min="6190" max="6190" width="7.85546875" customWidth="1"/>
    <col min="6191" max="6191" width="17.85546875" customWidth="1"/>
    <col min="6192" max="6192" width="11.85546875" customWidth="1"/>
    <col min="6193" max="6193" width="9.5703125" bestFit="1" customWidth="1"/>
    <col min="6194" max="6194" width="1.7109375" customWidth="1"/>
    <col min="6195" max="6195" width="7.85546875" customWidth="1"/>
    <col min="6196" max="6196" width="15.7109375" bestFit="1" customWidth="1"/>
    <col min="6197" max="6197" width="11.85546875" bestFit="1" customWidth="1"/>
    <col min="6198" max="6198" width="9.5703125" bestFit="1" customWidth="1"/>
    <col min="6199" max="6199" width="1.7109375" customWidth="1"/>
    <col min="6200" max="6200" width="7.7109375" customWidth="1"/>
    <col min="6201" max="6201" width="15.7109375" bestFit="1" customWidth="1"/>
    <col min="6202" max="6202" width="11.85546875" bestFit="1" customWidth="1"/>
    <col min="6203" max="6203" width="9.5703125" bestFit="1" customWidth="1"/>
    <col min="6204" max="6204" width="1.7109375" customWidth="1"/>
    <col min="6205" max="6205" width="7.42578125" customWidth="1"/>
    <col min="6206" max="6206" width="16" customWidth="1"/>
    <col min="6207" max="6207" width="11" bestFit="1" customWidth="1"/>
    <col min="6208" max="6208" width="9.5703125" bestFit="1" customWidth="1"/>
    <col min="6441" max="6441" width="7.85546875" customWidth="1"/>
    <col min="6442" max="6442" width="14.42578125" customWidth="1"/>
    <col min="6443" max="6443" width="11.85546875" bestFit="1" customWidth="1"/>
    <col min="6444" max="6444" width="9.5703125" bestFit="1" customWidth="1"/>
    <col min="6445" max="6445" width="2.85546875" customWidth="1"/>
    <col min="6446" max="6446" width="7.85546875" customWidth="1"/>
    <col min="6447" max="6447" width="17.85546875" customWidth="1"/>
    <col min="6448" max="6448" width="11.85546875" customWidth="1"/>
    <col min="6449" max="6449" width="9.5703125" bestFit="1" customWidth="1"/>
    <col min="6450" max="6450" width="1.7109375" customWidth="1"/>
    <col min="6451" max="6451" width="7.85546875" customWidth="1"/>
    <col min="6452" max="6452" width="15.7109375" bestFit="1" customWidth="1"/>
    <col min="6453" max="6453" width="11.85546875" bestFit="1" customWidth="1"/>
    <col min="6454" max="6454" width="9.5703125" bestFit="1" customWidth="1"/>
    <col min="6455" max="6455" width="1.7109375" customWidth="1"/>
    <col min="6456" max="6456" width="7.7109375" customWidth="1"/>
    <col min="6457" max="6457" width="15.7109375" bestFit="1" customWidth="1"/>
    <col min="6458" max="6458" width="11.85546875" bestFit="1" customWidth="1"/>
    <col min="6459" max="6459" width="9.5703125" bestFit="1" customWidth="1"/>
    <col min="6460" max="6460" width="1.7109375" customWidth="1"/>
    <col min="6461" max="6461" width="7.42578125" customWidth="1"/>
    <col min="6462" max="6462" width="16" customWidth="1"/>
    <col min="6463" max="6463" width="11" bestFit="1" customWidth="1"/>
    <col min="6464" max="6464" width="9.5703125" bestFit="1" customWidth="1"/>
    <col min="6697" max="6697" width="7.85546875" customWidth="1"/>
    <col min="6698" max="6698" width="14.42578125" customWidth="1"/>
    <col min="6699" max="6699" width="11.85546875" bestFit="1" customWidth="1"/>
    <col min="6700" max="6700" width="9.5703125" bestFit="1" customWidth="1"/>
    <col min="6701" max="6701" width="2.85546875" customWidth="1"/>
    <col min="6702" max="6702" width="7.85546875" customWidth="1"/>
    <col min="6703" max="6703" width="17.85546875" customWidth="1"/>
    <col min="6704" max="6704" width="11.85546875" customWidth="1"/>
    <col min="6705" max="6705" width="9.5703125" bestFit="1" customWidth="1"/>
    <col min="6706" max="6706" width="1.7109375" customWidth="1"/>
    <col min="6707" max="6707" width="7.85546875" customWidth="1"/>
    <col min="6708" max="6708" width="15.7109375" bestFit="1" customWidth="1"/>
    <col min="6709" max="6709" width="11.85546875" bestFit="1" customWidth="1"/>
    <col min="6710" max="6710" width="9.5703125" bestFit="1" customWidth="1"/>
    <col min="6711" max="6711" width="1.7109375" customWidth="1"/>
    <col min="6712" max="6712" width="7.7109375" customWidth="1"/>
    <col min="6713" max="6713" width="15.7109375" bestFit="1" customWidth="1"/>
    <col min="6714" max="6714" width="11.85546875" bestFit="1" customWidth="1"/>
    <col min="6715" max="6715" width="9.5703125" bestFit="1" customWidth="1"/>
    <col min="6716" max="6716" width="1.7109375" customWidth="1"/>
    <col min="6717" max="6717" width="7.42578125" customWidth="1"/>
    <col min="6718" max="6718" width="16" customWidth="1"/>
    <col min="6719" max="6719" width="11" bestFit="1" customWidth="1"/>
    <col min="6720" max="6720" width="9.5703125" bestFit="1" customWidth="1"/>
    <col min="6953" max="6953" width="7.85546875" customWidth="1"/>
    <col min="6954" max="6954" width="14.42578125" customWidth="1"/>
    <col min="6955" max="6955" width="11.85546875" bestFit="1" customWidth="1"/>
    <col min="6956" max="6956" width="9.5703125" bestFit="1" customWidth="1"/>
    <col min="6957" max="6957" width="2.85546875" customWidth="1"/>
    <col min="6958" max="6958" width="7.85546875" customWidth="1"/>
    <col min="6959" max="6959" width="17.85546875" customWidth="1"/>
    <col min="6960" max="6960" width="11.85546875" customWidth="1"/>
    <col min="6961" max="6961" width="9.5703125" bestFit="1" customWidth="1"/>
    <col min="6962" max="6962" width="1.7109375" customWidth="1"/>
    <col min="6963" max="6963" width="7.85546875" customWidth="1"/>
    <col min="6964" max="6964" width="15.7109375" bestFit="1" customWidth="1"/>
    <col min="6965" max="6965" width="11.85546875" bestFit="1" customWidth="1"/>
    <col min="6966" max="6966" width="9.5703125" bestFit="1" customWidth="1"/>
    <col min="6967" max="6967" width="1.7109375" customWidth="1"/>
    <col min="6968" max="6968" width="7.7109375" customWidth="1"/>
    <col min="6969" max="6969" width="15.7109375" bestFit="1" customWidth="1"/>
    <col min="6970" max="6970" width="11.85546875" bestFit="1" customWidth="1"/>
    <col min="6971" max="6971" width="9.5703125" bestFit="1" customWidth="1"/>
    <col min="6972" max="6972" width="1.7109375" customWidth="1"/>
    <col min="6973" max="6973" width="7.42578125" customWidth="1"/>
    <col min="6974" max="6974" width="16" customWidth="1"/>
    <col min="6975" max="6975" width="11" bestFit="1" customWidth="1"/>
    <col min="6976" max="6976" width="9.5703125" bestFit="1" customWidth="1"/>
    <col min="7209" max="7209" width="7.85546875" customWidth="1"/>
    <col min="7210" max="7210" width="14.42578125" customWidth="1"/>
    <col min="7211" max="7211" width="11.85546875" bestFit="1" customWidth="1"/>
    <col min="7212" max="7212" width="9.5703125" bestFit="1" customWidth="1"/>
    <col min="7213" max="7213" width="2.85546875" customWidth="1"/>
    <col min="7214" max="7214" width="7.85546875" customWidth="1"/>
    <col min="7215" max="7215" width="17.85546875" customWidth="1"/>
    <col min="7216" max="7216" width="11.85546875" customWidth="1"/>
    <col min="7217" max="7217" width="9.5703125" bestFit="1" customWidth="1"/>
    <col min="7218" max="7218" width="1.7109375" customWidth="1"/>
    <col min="7219" max="7219" width="7.85546875" customWidth="1"/>
    <col min="7220" max="7220" width="15.7109375" bestFit="1" customWidth="1"/>
    <col min="7221" max="7221" width="11.85546875" bestFit="1" customWidth="1"/>
    <col min="7222" max="7222" width="9.5703125" bestFit="1" customWidth="1"/>
    <col min="7223" max="7223" width="1.7109375" customWidth="1"/>
    <col min="7224" max="7224" width="7.7109375" customWidth="1"/>
    <col min="7225" max="7225" width="15.7109375" bestFit="1" customWidth="1"/>
    <col min="7226" max="7226" width="11.85546875" bestFit="1" customWidth="1"/>
    <col min="7227" max="7227" width="9.5703125" bestFit="1" customWidth="1"/>
    <col min="7228" max="7228" width="1.7109375" customWidth="1"/>
    <col min="7229" max="7229" width="7.42578125" customWidth="1"/>
    <col min="7230" max="7230" width="16" customWidth="1"/>
    <col min="7231" max="7231" width="11" bestFit="1" customWidth="1"/>
    <col min="7232" max="7232" width="9.5703125" bestFit="1" customWidth="1"/>
    <col min="7465" max="7465" width="7.85546875" customWidth="1"/>
    <col min="7466" max="7466" width="14.42578125" customWidth="1"/>
    <col min="7467" max="7467" width="11.85546875" bestFit="1" customWidth="1"/>
    <col min="7468" max="7468" width="9.5703125" bestFit="1" customWidth="1"/>
    <col min="7469" max="7469" width="2.85546875" customWidth="1"/>
    <col min="7470" max="7470" width="7.85546875" customWidth="1"/>
    <col min="7471" max="7471" width="17.85546875" customWidth="1"/>
    <col min="7472" max="7472" width="11.85546875" customWidth="1"/>
    <col min="7473" max="7473" width="9.5703125" bestFit="1" customWidth="1"/>
    <col min="7474" max="7474" width="1.7109375" customWidth="1"/>
    <col min="7475" max="7475" width="7.85546875" customWidth="1"/>
    <col min="7476" max="7476" width="15.7109375" bestFit="1" customWidth="1"/>
    <col min="7477" max="7477" width="11.85546875" bestFit="1" customWidth="1"/>
    <col min="7478" max="7478" width="9.5703125" bestFit="1" customWidth="1"/>
    <col min="7479" max="7479" width="1.7109375" customWidth="1"/>
    <col min="7480" max="7480" width="7.7109375" customWidth="1"/>
    <col min="7481" max="7481" width="15.7109375" bestFit="1" customWidth="1"/>
    <col min="7482" max="7482" width="11.85546875" bestFit="1" customWidth="1"/>
    <col min="7483" max="7483" width="9.5703125" bestFit="1" customWidth="1"/>
    <col min="7484" max="7484" width="1.7109375" customWidth="1"/>
    <col min="7485" max="7485" width="7.42578125" customWidth="1"/>
    <col min="7486" max="7486" width="16" customWidth="1"/>
    <col min="7487" max="7487" width="11" bestFit="1" customWidth="1"/>
    <col min="7488" max="7488" width="9.5703125" bestFit="1" customWidth="1"/>
    <col min="7721" max="7721" width="7.85546875" customWidth="1"/>
    <col min="7722" max="7722" width="14.42578125" customWidth="1"/>
    <col min="7723" max="7723" width="11.85546875" bestFit="1" customWidth="1"/>
    <col min="7724" max="7724" width="9.5703125" bestFit="1" customWidth="1"/>
    <col min="7725" max="7725" width="2.85546875" customWidth="1"/>
    <col min="7726" max="7726" width="7.85546875" customWidth="1"/>
    <col min="7727" max="7727" width="17.85546875" customWidth="1"/>
    <col min="7728" max="7728" width="11.85546875" customWidth="1"/>
    <col min="7729" max="7729" width="9.5703125" bestFit="1" customWidth="1"/>
    <col min="7730" max="7730" width="1.7109375" customWidth="1"/>
    <col min="7731" max="7731" width="7.85546875" customWidth="1"/>
    <col min="7732" max="7732" width="15.7109375" bestFit="1" customWidth="1"/>
    <col min="7733" max="7733" width="11.85546875" bestFit="1" customWidth="1"/>
    <col min="7734" max="7734" width="9.5703125" bestFit="1" customWidth="1"/>
    <col min="7735" max="7735" width="1.7109375" customWidth="1"/>
    <col min="7736" max="7736" width="7.7109375" customWidth="1"/>
    <col min="7737" max="7737" width="15.7109375" bestFit="1" customWidth="1"/>
    <col min="7738" max="7738" width="11.85546875" bestFit="1" customWidth="1"/>
    <col min="7739" max="7739" width="9.5703125" bestFit="1" customWidth="1"/>
    <col min="7740" max="7740" width="1.7109375" customWidth="1"/>
    <col min="7741" max="7741" width="7.42578125" customWidth="1"/>
    <col min="7742" max="7742" width="16" customWidth="1"/>
    <col min="7743" max="7743" width="11" bestFit="1" customWidth="1"/>
    <col min="7744" max="7744" width="9.5703125" bestFit="1" customWidth="1"/>
    <col min="7977" max="7977" width="7.85546875" customWidth="1"/>
    <col min="7978" max="7978" width="14.42578125" customWidth="1"/>
    <col min="7979" max="7979" width="11.85546875" bestFit="1" customWidth="1"/>
    <col min="7980" max="7980" width="9.5703125" bestFit="1" customWidth="1"/>
    <col min="7981" max="7981" width="2.85546875" customWidth="1"/>
    <col min="7982" max="7982" width="7.85546875" customWidth="1"/>
    <col min="7983" max="7983" width="17.85546875" customWidth="1"/>
    <col min="7984" max="7984" width="11.85546875" customWidth="1"/>
    <col min="7985" max="7985" width="9.5703125" bestFit="1" customWidth="1"/>
    <col min="7986" max="7986" width="1.7109375" customWidth="1"/>
    <col min="7987" max="7987" width="7.85546875" customWidth="1"/>
    <col min="7988" max="7988" width="15.7109375" bestFit="1" customWidth="1"/>
    <col min="7989" max="7989" width="11.85546875" bestFit="1" customWidth="1"/>
    <col min="7990" max="7990" width="9.5703125" bestFit="1" customWidth="1"/>
    <col min="7991" max="7991" width="1.7109375" customWidth="1"/>
    <col min="7992" max="7992" width="7.7109375" customWidth="1"/>
    <col min="7993" max="7993" width="15.7109375" bestFit="1" customWidth="1"/>
    <col min="7994" max="7994" width="11.85546875" bestFit="1" customWidth="1"/>
    <col min="7995" max="7995" width="9.5703125" bestFit="1" customWidth="1"/>
    <col min="7996" max="7996" width="1.7109375" customWidth="1"/>
    <col min="7997" max="7997" width="7.42578125" customWidth="1"/>
    <col min="7998" max="7998" width="16" customWidth="1"/>
    <col min="7999" max="7999" width="11" bestFit="1" customWidth="1"/>
    <col min="8000" max="8000" width="9.5703125" bestFit="1" customWidth="1"/>
    <col min="8233" max="8233" width="7.85546875" customWidth="1"/>
    <col min="8234" max="8234" width="14.42578125" customWidth="1"/>
    <col min="8235" max="8235" width="11.85546875" bestFit="1" customWidth="1"/>
    <col min="8236" max="8236" width="9.5703125" bestFit="1" customWidth="1"/>
    <col min="8237" max="8237" width="2.85546875" customWidth="1"/>
    <col min="8238" max="8238" width="7.85546875" customWidth="1"/>
    <col min="8239" max="8239" width="17.85546875" customWidth="1"/>
    <col min="8240" max="8240" width="11.85546875" customWidth="1"/>
    <col min="8241" max="8241" width="9.5703125" bestFit="1" customWidth="1"/>
    <col min="8242" max="8242" width="1.7109375" customWidth="1"/>
    <col min="8243" max="8243" width="7.85546875" customWidth="1"/>
    <col min="8244" max="8244" width="15.7109375" bestFit="1" customWidth="1"/>
    <col min="8245" max="8245" width="11.85546875" bestFit="1" customWidth="1"/>
    <col min="8246" max="8246" width="9.5703125" bestFit="1" customWidth="1"/>
    <col min="8247" max="8247" width="1.7109375" customWidth="1"/>
    <col min="8248" max="8248" width="7.7109375" customWidth="1"/>
    <col min="8249" max="8249" width="15.7109375" bestFit="1" customWidth="1"/>
    <col min="8250" max="8250" width="11.85546875" bestFit="1" customWidth="1"/>
    <col min="8251" max="8251" width="9.5703125" bestFit="1" customWidth="1"/>
    <col min="8252" max="8252" width="1.7109375" customWidth="1"/>
    <col min="8253" max="8253" width="7.42578125" customWidth="1"/>
    <col min="8254" max="8254" width="16" customWidth="1"/>
    <col min="8255" max="8255" width="11" bestFit="1" customWidth="1"/>
    <col min="8256" max="8256" width="9.5703125" bestFit="1" customWidth="1"/>
    <col min="8489" max="8489" width="7.85546875" customWidth="1"/>
    <col min="8490" max="8490" width="14.42578125" customWidth="1"/>
    <col min="8491" max="8491" width="11.85546875" bestFit="1" customWidth="1"/>
    <col min="8492" max="8492" width="9.5703125" bestFit="1" customWidth="1"/>
    <col min="8493" max="8493" width="2.85546875" customWidth="1"/>
    <col min="8494" max="8494" width="7.85546875" customWidth="1"/>
    <col min="8495" max="8495" width="17.85546875" customWidth="1"/>
    <col min="8496" max="8496" width="11.85546875" customWidth="1"/>
    <col min="8497" max="8497" width="9.5703125" bestFit="1" customWidth="1"/>
    <col min="8498" max="8498" width="1.7109375" customWidth="1"/>
    <col min="8499" max="8499" width="7.85546875" customWidth="1"/>
    <col min="8500" max="8500" width="15.7109375" bestFit="1" customWidth="1"/>
    <col min="8501" max="8501" width="11.85546875" bestFit="1" customWidth="1"/>
    <col min="8502" max="8502" width="9.5703125" bestFit="1" customWidth="1"/>
    <col min="8503" max="8503" width="1.7109375" customWidth="1"/>
    <col min="8504" max="8504" width="7.7109375" customWidth="1"/>
    <col min="8505" max="8505" width="15.7109375" bestFit="1" customWidth="1"/>
    <col min="8506" max="8506" width="11.85546875" bestFit="1" customWidth="1"/>
    <col min="8507" max="8507" width="9.5703125" bestFit="1" customWidth="1"/>
    <col min="8508" max="8508" width="1.7109375" customWidth="1"/>
    <col min="8509" max="8509" width="7.42578125" customWidth="1"/>
    <col min="8510" max="8510" width="16" customWidth="1"/>
    <col min="8511" max="8511" width="11" bestFit="1" customWidth="1"/>
    <col min="8512" max="8512" width="9.5703125" bestFit="1" customWidth="1"/>
    <col min="8745" max="8745" width="7.85546875" customWidth="1"/>
    <col min="8746" max="8746" width="14.42578125" customWidth="1"/>
    <col min="8747" max="8747" width="11.85546875" bestFit="1" customWidth="1"/>
    <col min="8748" max="8748" width="9.5703125" bestFit="1" customWidth="1"/>
    <col min="8749" max="8749" width="2.85546875" customWidth="1"/>
    <col min="8750" max="8750" width="7.85546875" customWidth="1"/>
    <col min="8751" max="8751" width="17.85546875" customWidth="1"/>
    <col min="8752" max="8752" width="11.85546875" customWidth="1"/>
    <col min="8753" max="8753" width="9.5703125" bestFit="1" customWidth="1"/>
    <col min="8754" max="8754" width="1.7109375" customWidth="1"/>
    <col min="8755" max="8755" width="7.85546875" customWidth="1"/>
    <col min="8756" max="8756" width="15.7109375" bestFit="1" customWidth="1"/>
    <col min="8757" max="8757" width="11.85546875" bestFit="1" customWidth="1"/>
    <col min="8758" max="8758" width="9.5703125" bestFit="1" customWidth="1"/>
    <col min="8759" max="8759" width="1.7109375" customWidth="1"/>
    <col min="8760" max="8760" width="7.7109375" customWidth="1"/>
    <col min="8761" max="8761" width="15.7109375" bestFit="1" customWidth="1"/>
    <col min="8762" max="8762" width="11.85546875" bestFit="1" customWidth="1"/>
    <col min="8763" max="8763" width="9.5703125" bestFit="1" customWidth="1"/>
    <col min="8764" max="8764" width="1.7109375" customWidth="1"/>
    <col min="8765" max="8765" width="7.42578125" customWidth="1"/>
    <col min="8766" max="8766" width="16" customWidth="1"/>
    <col min="8767" max="8767" width="11" bestFit="1" customWidth="1"/>
    <col min="8768" max="8768" width="9.5703125" bestFit="1" customWidth="1"/>
    <col min="9001" max="9001" width="7.85546875" customWidth="1"/>
    <col min="9002" max="9002" width="14.42578125" customWidth="1"/>
    <col min="9003" max="9003" width="11.85546875" bestFit="1" customWidth="1"/>
    <col min="9004" max="9004" width="9.5703125" bestFit="1" customWidth="1"/>
    <col min="9005" max="9005" width="2.85546875" customWidth="1"/>
    <col min="9006" max="9006" width="7.85546875" customWidth="1"/>
    <col min="9007" max="9007" width="17.85546875" customWidth="1"/>
    <col min="9008" max="9008" width="11.85546875" customWidth="1"/>
    <col min="9009" max="9009" width="9.5703125" bestFit="1" customWidth="1"/>
    <col min="9010" max="9010" width="1.7109375" customWidth="1"/>
    <col min="9011" max="9011" width="7.85546875" customWidth="1"/>
    <col min="9012" max="9012" width="15.7109375" bestFit="1" customWidth="1"/>
    <col min="9013" max="9013" width="11.85546875" bestFit="1" customWidth="1"/>
    <col min="9014" max="9014" width="9.5703125" bestFit="1" customWidth="1"/>
    <col min="9015" max="9015" width="1.7109375" customWidth="1"/>
    <col min="9016" max="9016" width="7.7109375" customWidth="1"/>
    <col min="9017" max="9017" width="15.7109375" bestFit="1" customWidth="1"/>
    <col min="9018" max="9018" width="11.85546875" bestFit="1" customWidth="1"/>
    <col min="9019" max="9019" width="9.5703125" bestFit="1" customWidth="1"/>
    <col min="9020" max="9020" width="1.7109375" customWidth="1"/>
    <col min="9021" max="9021" width="7.42578125" customWidth="1"/>
    <col min="9022" max="9022" width="16" customWidth="1"/>
    <col min="9023" max="9023" width="11" bestFit="1" customWidth="1"/>
    <col min="9024" max="9024" width="9.5703125" bestFit="1" customWidth="1"/>
    <col min="9257" max="9257" width="7.85546875" customWidth="1"/>
    <col min="9258" max="9258" width="14.42578125" customWidth="1"/>
    <col min="9259" max="9259" width="11.85546875" bestFit="1" customWidth="1"/>
    <col min="9260" max="9260" width="9.5703125" bestFit="1" customWidth="1"/>
    <col min="9261" max="9261" width="2.85546875" customWidth="1"/>
    <col min="9262" max="9262" width="7.85546875" customWidth="1"/>
    <col min="9263" max="9263" width="17.85546875" customWidth="1"/>
    <col min="9264" max="9264" width="11.85546875" customWidth="1"/>
    <col min="9265" max="9265" width="9.5703125" bestFit="1" customWidth="1"/>
    <col min="9266" max="9266" width="1.7109375" customWidth="1"/>
    <col min="9267" max="9267" width="7.85546875" customWidth="1"/>
    <col min="9268" max="9268" width="15.7109375" bestFit="1" customWidth="1"/>
    <col min="9269" max="9269" width="11.85546875" bestFit="1" customWidth="1"/>
    <col min="9270" max="9270" width="9.5703125" bestFit="1" customWidth="1"/>
    <col min="9271" max="9271" width="1.7109375" customWidth="1"/>
    <col min="9272" max="9272" width="7.7109375" customWidth="1"/>
    <col min="9273" max="9273" width="15.7109375" bestFit="1" customWidth="1"/>
    <col min="9274" max="9274" width="11.85546875" bestFit="1" customWidth="1"/>
    <col min="9275" max="9275" width="9.5703125" bestFit="1" customWidth="1"/>
    <col min="9276" max="9276" width="1.7109375" customWidth="1"/>
    <col min="9277" max="9277" width="7.42578125" customWidth="1"/>
    <col min="9278" max="9278" width="16" customWidth="1"/>
    <col min="9279" max="9279" width="11" bestFit="1" customWidth="1"/>
    <col min="9280" max="9280" width="9.5703125" bestFit="1" customWidth="1"/>
    <col min="9513" max="9513" width="7.85546875" customWidth="1"/>
    <col min="9514" max="9514" width="14.42578125" customWidth="1"/>
    <col min="9515" max="9515" width="11.85546875" bestFit="1" customWidth="1"/>
    <col min="9516" max="9516" width="9.5703125" bestFit="1" customWidth="1"/>
    <col min="9517" max="9517" width="2.85546875" customWidth="1"/>
    <col min="9518" max="9518" width="7.85546875" customWidth="1"/>
    <col min="9519" max="9519" width="17.85546875" customWidth="1"/>
    <col min="9520" max="9520" width="11.85546875" customWidth="1"/>
    <col min="9521" max="9521" width="9.5703125" bestFit="1" customWidth="1"/>
    <col min="9522" max="9522" width="1.7109375" customWidth="1"/>
    <col min="9523" max="9523" width="7.85546875" customWidth="1"/>
    <col min="9524" max="9524" width="15.7109375" bestFit="1" customWidth="1"/>
    <col min="9525" max="9525" width="11.85546875" bestFit="1" customWidth="1"/>
    <col min="9526" max="9526" width="9.5703125" bestFit="1" customWidth="1"/>
    <col min="9527" max="9527" width="1.7109375" customWidth="1"/>
    <col min="9528" max="9528" width="7.7109375" customWidth="1"/>
    <col min="9529" max="9529" width="15.7109375" bestFit="1" customWidth="1"/>
    <col min="9530" max="9530" width="11.85546875" bestFit="1" customWidth="1"/>
    <col min="9531" max="9531" width="9.5703125" bestFit="1" customWidth="1"/>
    <col min="9532" max="9532" width="1.7109375" customWidth="1"/>
    <col min="9533" max="9533" width="7.42578125" customWidth="1"/>
    <col min="9534" max="9534" width="16" customWidth="1"/>
    <col min="9535" max="9535" width="11" bestFit="1" customWidth="1"/>
    <col min="9536" max="9536" width="9.5703125" bestFit="1" customWidth="1"/>
    <col min="9769" max="9769" width="7.85546875" customWidth="1"/>
    <col min="9770" max="9770" width="14.42578125" customWidth="1"/>
    <col min="9771" max="9771" width="11.85546875" bestFit="1" customWidth="1"/>
    <col min="9772" max="9772" width="9.5703125" bestFit="1" customWidth="1"/>
    <col min="9773" max="9773" width="2.85546875" customWidth="1"/>
    <col min="9774" max="9774" width="7.85546875" customWidth="1"/>
    <col min="9775" max="9775" width="17.85546875" customWidth="1"/>
    <col min="9776" max="9776" width="11.85546875" customWidth="1"/>
    <col min="9777" max="9777" width="9.5703125" bestFit="1" customWidth="1"/>
    <col min="9778" max="9778" width="1.7109375" customWidth="1"/>
    <col min="9779" max="9779" width="7.85546875" customWidth="1"/>
    <col min="9780" max="9780" width="15.7109375" bestFit="1" customWidth="1"/>
    <col min="9781" max="9781" width="11.85546875" bestFit="1" customWidth="1"/>
    <col min="9782" max="9782" width="9.5703125" bestFit="1" customWidth="1"/>
    <col min="9783" max="9783" width="1.7109375" customWidth="1"/>
    <col min="9784" max="9784" width="7.7109375" customWidth="1"/>
    <col min="9785" max="9785" width="15.7109375" bestFit="1" customWidth="1"/>
    <col min="9786" max="9786" width="11.85546875" bestFit="1" customWidth="1"/>
    <col min="9787" max="9787" width="9.5703125" bestFit="1" customWidth="1"/>
    <col min="9788" max="9788" width="1.7109375" customWidth="1"/>
    <col min="9789" max="9789" width="7.42578125" customWidth="1"/>
    <col min="9790" max="9790" width="16" customWidth="1"/>
    <col min="9791" max="9791" width="11" bestFit="1" customWidth="1"/>
    <col min="9792" max="9792" width="9.5703125" bestFit="1" customWidth="1"/>
    <col min="10025" max="10025" width="7.85546875" customWidth="1"/>
    <col min="10026" max="10026" width="14.42578125" customWidth="1"/>
    <col min="10027" max="10027" width="11.85546875" bestFit="1" customWidth="1"/>
    <col min="10028" max="10028" width="9.5703125" bestFit="1" customWidth="1"/>
    <col min="10029" max="10029" width="2.85546875" customWidth="1"/>
    <col min="10030" max="10030" width="7.85546875" customWidth="1"/>
    <col min="10031" max="10031" width="17.85546875" customWidth="1"/>
    <col min="10032" max="10032" width="11.85546875" customWidth="1"/>
    <col min="10033" max="10033" width="9.5703125" bestFit="1" customWidth="1"/>
    <col min="10034" max="10034" width="1.7109375" customWidth="1"/>
    <col min="10035" max="10035" width="7.85546875" customWidth="1"/>
    <col min="10036" max="10036" width="15.7109375" bestFit="1" customWidth="1"/>
    <col min="10037" max="10037" width="11.85546875" bestFit="1" customWidth="1"/>
    <col min="10038" max="10038" width="9.5703125" bestFit="1" customWidth="1"/>
    <col min="10039" max="10039" width="1.7109375" customWidth="1"/>
    <col min="10040" max="10040" width="7.7109375" customWidth="1"/>
    <col min="10041" max="10041" width="15.7109375" bestFit="1" customWidth="1"/>
    <col min="10042" max="10042" width="11.85546875" bestFit="1" customWidth="1"/>
    <col min="10043" max="10043" width="9.5703125" bestFit="1" customWidth="1"/>
    <col min="10044" max="10044" width="1.7109375" customWidth="1"/>
    <col min="10045" max="10045" width="7.42578125" customWidth="1"/>
    <col min="10046" max="10046" width="16" customWidth="1"/>
    <col min="10047" max="10047" width="11" bestFit="1" customWidth="1"/>
    <col min="10048" max="10048" width="9.5703125" bestFit="1" customWidth="1"/>
    <col min="10281" max="10281" width="7.85546875" customWidth="1"/>
    <col min="10282" max="10282" width="14.42578125" customWidth="1"/>
    <col min="10283" max="10283" width="11.85546875" bestFit="1" customWidth="1"/>
    <col min="10284" max="10284" width="9.5703125" bestFit="1" customWidth="1"/>
    <col min="10285" max="10285" width="2.85546875" customWidth="1"/>
    <col min="10286" max="10286" width="7.85546875" customWidth="1"/>
    <col min="10287" max="10287" width="17.85546875" customWidth="1"/>
    <col min="10288" max="10288" width="11.85546875" customWidth="1"/>
    <col min="10289" max="10289" width="9.5703125" bestFit="1" customWidth="1"/>
    <col min="10290" max="10290" width="1.7109375" customWidth="1"/>
    <col min="10291" max="10291" width="7.85546875" customWidth="1"/>
    <col min="10292" max="10292" width="15.7109375" bestFit="1" customWidth="1"/>
    <col min="10293" max="10293" width="11.85546875" bestFit="1" customWidth="1"/>
    <col min="10294" max="10294" width="9.5703125" bestFit="1" customWidth="1"/>
    <col min="10295" max="10295" width="1.7109375" customWidth="1"/>
    <col min="10296" max="10296" width="7.7109375" customWidth="1"/>
    <col min="10297" max="10297" width="15.7109375" bestFit="1" customWidth="1"/>
    <col min="10298" max="10298" width="11.85546875" bestFit="1" customWidth="1"/>
    <col min="10299" max="10299" width="9.5703125" bestFit="1" customWidth="1"/>
    <col min="10300" max="10300" width="1.7109375" customWidth="1"/>
    <col min="10301" max="10301" width="7.42578125" customWidth="1"/>
    <col min="10302" max="10302" width="16" customWidth="1"/>
    <col min="10303" max="10303" width="11" bestFit="1" customWidth="1"/>
    <col min="10304" max="10304" width="9.5703125" bestFit="1" customWidth="1"/>
    <col min="10537" max="10537" width="7.85546875" customWidth="1"/>
    <col min="10538" max="10538" width="14.42578125" customWidth="1"/>
    <col min="10539" max="10539" width="11.85546875" bestFit="1" customWidth="1"/>
    <col min="10540" max="10540" width="9.5703125" bestFit="1" customWidth="1"/>
    <col min="10541" max="10541" width="2.85546875" customWidth="1"/>
    <col min="10542" max="10542" width="7.85546875" customWidth="1"/>
    <col min="10543" max="10543" width="17.85546875" customWidth="1"/>
    <col min="10544" max="10544" width="11.85546875" customWidth="1"/>
    <col min="10545" max="10545" width="9.5703125" bestFit="1" customWidth="1"/>
    <col min="10546" max="10546" width="1.7109375" customWidth="1"/>
    <col min="10547" max="10547" width="7.85546875" customWidth="1"/>
    <col min="10548" max="10548" width="15.7109375" bestFit="1" customWidth="1"/>
    <col min="10549" max="10549" width="11.85546875" bestFit="1" customWidth="1"/>
    <col min="10550" max="10550" width="9.5703125" bestFit="1" customWidth="1"/>
    <col min="10551" max="10551" width="1.7109375" customWidth="1"/>
    <col min="10552" max="10552" width="7.7109375" customWidth="1"/>
    <col min="10553" max="10553" width="15.7109375" bestFit="1" customWidth="1"/>
    <col min="10554" max="10554" width="11.85546875" bestFit="1" customWidth="1"/>
    <col min="10555" max="10555" width="9.5703125" bestFit="1" customWidth="1"/>
    <col min="10556" max="10556" width="1.7109375" customWidth="1"/>
    <col min="10557" max="10557" width="7.42578125" customWidth="1"/>
    <col min="10558" max="10558" width="16" customWidth="1"/>
    <col min="10559" max="10559" width="11" bestFit="1" customWidth="1"/>
    <col min="10560" max="10560" width="9.5703125" bestFit="1" customWidth="1"/>
    <col min="10793" max="10793" width="7.85546875" customWidth="1"/>
    <col min="10794" max="10794" width="14.42578125" customWidth="1"/>
    <col min="10795" max="10795" width="11.85546875" bestFit="1" customWidth="1"/>
    <col min="10796" max="10796" width="9.5703125" bestFit="1" customWidth="1"/>
    <col min="10797" max="10797" width="2.85546875" customWidth="1"/>
    <col min="10798" max="10798" width="7.85546875" customWidth="1"/>
    <col min="10799" max="10799" width="17.85546875" customWidth="1"/>
    <col min="10800" max="10800" width="11.85546875" customWidth="1"/>
    <col min="10801" max="10801" width="9.5703125" bestFit="1" customWidth="1"/>
    <col min="10802" max="10802" width="1.7109375" customWidth="1"/>
    <col min="10803" max="10803" width="7.85546875" customWidth="1"/>
    <col min="10804" max="10804" width="15.7109375" bestFit="1" customWidth="1"/>
    <col min="10805" max="10805" width="11.85546875" bestFit="1" customWidth="1"/>
    <col min="10806" max="10806" width="9.5703125" bestFit="1" customWidth="1"/>
    <col min="10807" max="10807" width="1.7109375" customWidth="1"/>
    <col min="10808" max="10808" width="7.7109375" customWidth="1"/>
    <col min="10809" max="10809" width="15.7109375" bestFit="1" customWidth="1"/>
    <col min="10810" max="10810" width="11.85546875" bestFit="1" customWidth="1"/>
    <col min="10811" max="10811" width="9.5703125" bestFit="1" customWidth="1"/>
    <col min="10812" max="10812" width="1.7109375" customWidth="1"/>
    <col min="10813" max="10813" width="7.42578125" customWidth="1"/>
    <col min="10814" max="10814" width="16" customWidth="1"/>
    <col min="10815" max="10815" width="11" bestFit="1" customWidth="1"/>
    <col min="10816" max="10816" width="9.5703125" bestFit="1" customWidth="1"/>
    <col min="11049" max="11049" width="7.85546875" customWidth="1"/>
    <col min="11050" max="11050" width="14.42578125" customWidth="1"/>
    <col min="11051" max="11051" width="11.85546875" bestFit="1" customWidth="1"/>
    <col min="11052" max="11052" width="9.5703125" bestFit="1" customWidth="1"/>
    <col min="11053" max="11053" width="2.85546875" customWidth="1"/>
    <col min="11054" max="11054" width="7.85546875" customWidth="1"/>
    <col min="11055" max="11055" width="17.85546875" customWidth="1"/>
    <col min="11056" max="11056" width="11.85546875" customWidth="1"/>
    <col min="11057" max="11057" width="9.5703125" bestFit="1" customWidth="1"/>
    <col min="11058" max="11058" width="1.7109375" customWidth="1"/>
    <col min="11059" max="11059" width="7.85546875" customWidth="1"/>
    <col min="11060" max="11060" width="15.7109375" bestFit="1" customWidth="1"/>
    <col min="11061" max="11061" width="11.85546875" bestFit="1" customWidth="1"/>
    <col min="11062" max="11062" width="9.5703125" bestFit="1" customWidth="1"/>
    <col min="11063" max="11063" width="1.7109375" customWidth="1"/>
    <col min="11064" max="11064" width="7.7109375" customWidth="1"/>
    <col min="11065" max="11065" width="15.7109375" bestFit="1" customWidth="1"/>
    <col min="11066" max="11066" width="11.85546875" bestFit="1" customWidth="1"/>
    <col min="11067" max="11067" width="9.5703125" bestFit="1" customWidth="1"/>
    <col min="11068" max="11068" width="1.7109375" customWidth="1"/>
    <col min="11069" max="11069" width="7.42578125" customWidth="1"/>
    <col min="11070" max="11070" width="16" customWidth="1"/>
    <col min="11071" max="11071" width="11" bestFit="1" customWidth="1"/>
    <col min="11072" max="11072" width="9.5703125" bestFit="1" customWidth="1"/>
    <col min="11305" max="11305" width="7.85546875" customWidth="1"/>
    <col min="11306" max="11306" width="14.42578125" customWidth="1"/>
    <col min="11307" max="11307" width="11.85546875" bestFit="1" customWidth="1"/>
    <col min="11308" max="11308" width="9.5703125" bestFit="1" customWidth="1"/>
    <col min="11309" max="11309" width="2.85546875" customWidth="1"/>
    <col min="11310" max="11310" width="7.85546875" customWidth="1"/>
    <col min="11311" max="11311" width="17.85546875" customWidth="1"/>
    <col min="11312" max="11312" width="11.85546875" customWidth="1"/>
    <col min="11313" max="11313" width="9.5703125" bestFit="1" customWidth="1"/>
    <col min="11314" max="11314" width="1.7109375" customWidth="1"/>
    <col min="11315" max="11315" width="7.85546875" customWidth="1"/>
    <col min="11316" max="11316" width="15.7109375" bestFit="1" customWidth="1"/>
    <col min="11317" max="11317" width="11.85546875" bestFit="1" customWidth="1"/>
    <col min="11318" max="11318" width="9.5703125" bestFit="1" customWidth="1"/>
    <col min="11319" max="11319" width="1.7109375" customWidth="1"/>
    <col min="11320" max="11320" width="7.7109375" customWidth="1"/>
    <col min="11321" max="11321" width="15.7109375" bestFit="1" customWidth="1"/>
    <col min="11322" max="11322" width="11.85546875" bestFit="1" customWidth="1"/>
    <col min="11323" max="11323" width="9.5703125" bestFit="1" customWidth="1"/>
    <col min="11324" max="11324" width="1.7109375" customWidth="1"/>
    <col min="11325" max="11325" width="7.42578125" customWidth="1"/>
    <col min="11326" max="11326" width="16" customWidth="1"/>
    <col min="11327" max="11327" width="11" bestFit="1" customWidth="1"/>
    <col min="11328" max="11328" width="9.5703125" bestFit="1" customWidth="1"/>
    <col min="11561" max="11561" width="7.85546875" customWidth="1"/>
    <col min="11562" max="11562" width="14.42578125" customWidth="1"/>
    <col min="11563" max="11563" width="11.85546875" bestFit="1" customWidth="1"/>
    <col min="11564" max="11564" width="9.5703125" bestFit="1" customWidth="1"/>
    <col min="11565" max="11565" width="2.85546875" customWidth="1"/>
    <col min="11566" max="11566" width="7.85546875" customWidth="1"/>
    <col min="11567" max="11567" width="17.85546875" customWidth="1"/>
    <col min="11568" max="11568" width="11.85546875" customWidth="1"/>
    <col min="11569" max="11569" width="9.5703125" bestFit="1" customWidth="1"/>
    <col min="11570" max="11570" width="1.7109375" customWidth="1"/>
    <col min="11571" max="11571" width="7.85546875" customWidth="1"/>
    <col min="11572" max="11572" width="15.7109375" bestFit="1" customWidth="1"/>
    <col min="11573" max="11573" width="11.85546875" bestFit="1" customWidth="1"/>
    <col min="11574" max="11574" width="9.5703125" bestFit="1" customWidth="1"/>
    <col min="11575" max="11575" width="1.7109375" customWidth="1"/>
    <col min="11576" max="11576" width="7.7109375" customWidth="1"/>
    <col min="11577" max="11577" width="15.7109375" bestFit="1" customWidth="1"/>
    <col min="11578" max="11578" width="11.85546875" bestFit="1" customWidth="1"/>
    <col min="11579" max="11579" width="9.5703125" bestFit="1" customWidth="1"/>
    <col min="11580" max="11580" width="1.7109375" customWidth="1"/>
    <col min="11581" max="11581" width="7.42578125" customWidth="1"/>
    <col min="11582" max="11582" width="16" customWidth="1"/>
    <col min="11583" max="11583" width="11" bestFit="1" customWidth="1"/>
    <col min="11584" max="11584" width="9.5703125" bestFit="1" customWidth="1"/>
    <col min="11817" max="11817" width="7.85546875" customWidth="1"/>
    <col min="11818" max="11818" width="14.42578125" customWidth="1"/>
    <col min="11819" max="11819" width="11.85546875" bestFit="1" customWidth="1"/>
    <col min="11820" max="11820" width="9.5703125" bestFit="1" customWidth="1"/>
    <col min="11821" max="11821" width="2.85546875" customWidth="1"/>
    <col min="11822" max="11822" width="7.85546875" customWidth="1"/>
    <col min="11823" max="11823" width="17.85546875" customWidth="1"/>
    <col min="11824" max="11824" width="11.85546875" customWidth="1"/>
    <col min="11825" max="11825" width="9.5703125" bestFit="1" customWidth="1"/>
    <col min="11826" max="11826" width="1.7109375" customWidth="1"/>
    <col min="11827" max="11827" width="7.85546875" customWidth="1"/>
    <col min="11828" max="11828" width="15.7109375" bestFit="1" customWidth="1"/>
    <col min="11829" max="11829" width="11.85546875" bestFit="1" customWidth="1"/>
    <col min="11830" max="11830" width="9.5703125" bestFit="1" customWidth="1"/>
    <col min="11831" max="11831" width="1.7109375" customWidth="1"/>
    <col min="11832" max="11832" width="7.7109375" customWidth="1"/>
    <col min="11833" max="11833" width="15.7109375" bestFit="1" customWidth="1"/>
    <col min="11834" max="11834" width="11.85546875" bestFit="1" customWidth="1"/>
    <col min="11835" max="11835" width="9.5703125" bestFit="1" customWidth="1"/>
    <col min="11836" max="11836" width="1.7109375" customWidth="1"/>
    <col min="11837" max="11837" width="7.42578125" customWidth="1"/>
    <col min="11838" max="11838" width="16" customWidth="1"/>
    <col min="11839" max="11839" width="11" bestFit="1" customWidth="1"/>
    <col min="11840" max="11840" width="9.5703125" bestFit="1" customWidth="1"/>
    <col min="12073" max="12073" width="7.85546875" customWidth="1"/>
    <col min="12074" max="12074" width="14.42578125" customWidth="1"/>
    <col min="12075" max="12075" width="11.85546875" bestFit="1" customWidth="1"/>
    <col min="12076" max="12076" width="9.5703125" bestFit="1" customWidth="1"/>
    <col min="12077" max="12077" width="2.85546875" customWidth="1"/>
    <col min="12078" max="12078" width="7.85546875" customWidth="1"/>
    <col min="12079" max="12079" width="17.85546875" customWidth="1"/>
    <col min="12080" max="12080" width="11.85546875" customWidth="1"/>
    <col min="12081" max="12081" width="9.5703125" bestFit="1" customWidth="1"/>
    <col min="12082" max="12082" width="1.7109375" customWidth="1"/>
    <col min="12083" max="12083" width="7.85546875" customWidth="1"/>
    <col min="12084" max="12084" width="15.7109375" bestFit="1" customWidth="1"/>
    <col min="12085" max="12085" width="11.85546875" bestFit="1" customWidth="1"/>
    <col min="12086" max="12086" width="9.5703125" bestFit="1" customWidth="1"/>
    <col min="12087" max="12087" width="1.7109375" customWidth="1"/>
    <col min="12088" max="12088" width="7.7109375" customWidth="1"/>
    <col min="12089" max="12089" width="15.7109375" bestFit="1" customWidth="1"/>
    <col min="12090" max="12090" width="11.85546875" bestFit="1" customWidth="1"/>
    <col min="12091" max="12091" width="9.5703125" bestFit="1" customWidth="1"/>
    <col min="12092" max="12092" width="1.7109375" customWidth="1"/>
    <col min="12093" max="12093" width="7.42578125" customWidth="1"/>
    <col min="12094" max="12094" width="16" customWidth="1"/>
    <col min="12095" max="12095" width="11" bestFit="1" customWidth="1"/>
    <col min="12096" max="12096" width="9.5703125" bestFit="1" customWidth="1"/>
    <col min="12329" max="12329" width="7.85546875" customWidth="1"/>
    <col min="12330" max="12330" width="14.42578125" customWidth="1"/>
    <col min="12331" max="12331" width="11.85546875" bestFit="1" customWidth="1"/>
    <col min="12332" max="12332" width="9.5703125" bestFit="1" customWidth="1"/>
    <col min="12333" max="12333" width="2.85546875" customWidth="1"/>
    <col min="12334" max="12334" width="7.85546875" customWidth="1"/>
    <col min="12335" max="12335" width="17.85546875" customWidth="1"/>
    <col min="12336" max="12336" width="11.85546875" customWidth="1"/>
    <col min="12337" max="12337" width="9.5703125" bestFit="1" customWidth="1"/>
    <col min="12338" max="12338" width="1.7109375" customWidth="1"/>
    <col min="12339" max="12339" width="7.85546875" customWidth="1"/>
    <col min="12340" max="12340" width="15.7109375" bestFit="1" customWidth="1"/>
    <col min="12341" max="12341" width="11.85546875" bestFit="1" customWidth="1"/>
    <col min="12342" max="12342" width="9.5703125" bestFit="1" customWidth="1"/>
    <col min="12343" max="12343" width="1.7109375" customWidth="1"/>
    <col min="12344" max="12344" width="7.7109375" customWidth="1"/>
    <col min="12345" max="12345" width="15.7109375" bestFit="1" customWidth="1"/>
    <col min="12346" max="12346" width="11.85546875" bestFit="1" customWidth="1"/>
    <col min="12347" max="12347" width="9.5703125" bestFit="1" customWidth="1"/>
    <col min="12348" max="12348" width="1.7109375" customWidth="1"/>
    <col min="12349" max="12349" width="7.42578125" customWidth="1"/>
    <col min="12350" max="12350" width="16" customWidth="1"/>
    <col min="12351" max="12351" width="11" bestFit="1" customWidth="1"/>
    <col min="12352" max="12352" width="9.5703125" bestFit="1" customWidth="1"/>
    <col min="12585" max="12585" width="7.85546875" customWidth="1"/>
    <col min="12586" max="12586" width="14.42578125" customWidth="1"/>
    <col min="12587" max="12587" width="11.85546875" bestFit="1" customWidth="1"/>
    <col min="12588" max="12588" width="9.5703125" bestFit="1" customWidth="1"/>
    <col min="12589" max="12589" width="2.85546875" customWidth="1"/>
    <col min="12590" max="12590" width="7.85546875" customWidth="1"/>
    <col min="12591" max="12591" width="17.85546875" customWidth="1"/>
    <col min="12592" max="12592" width="11.85546875" customWidth="1"/>
    <col min="12593" max="12593" width="9.5703125" bestFit="1" customWidth="1"/>
    <col min="12594" max="12594" width="1.7109375" customWidth="1"/>
    <col min="12595" max="12595" width="7.85546875" customWidth="1"/>
    <col min="12596" max="12596" width="15.7109375" bestFit="1" customWidth="1"/>
    <col min="12597" max="12597" width="11.85546875" bestFit="1" customWidth="1"/>
    <col min="12598" max="12598" width="9.5703125" bestFit="1" customWidth="1"/>
    <col min="12599" max="12599" width="1.7109375" customWidth="1"/>
    <col min="12600" max="12600" width="7.7109375" customWidth="1"/>
    <col min="12601" max="12601" width="15.7109375" bestFit="1" customWidth="1"/>
    <col min="12602" max="12602" width="11.85546875" bestFit="1" customWidth="1"/>
    <col min="12603" max="12603" width="9.5703125" bestFit="1" customWidth="1"/>
    <col min="12604" max="12604" width="1.7109375" customWidth="1"/>
    <col min="12605" max="12605" width="7.42578125" customWidth="1"/>
    <col min="12606" max="12606" width="16" customWidth="1"/>
    <col min="12607" max="12607" width="11" bestFit="1" customWidth="1"/>
    <col min="12608" max="12608" width="9.5703125" bestFit="1" customWidth="1"/>
    <col min="12841" max="12841" width="7.85546875" customWidth="1"/>
    <col min="12842" max="12842" width="14.42578125" customWidth="1"/>
    <col min="12843" max="12843" width="11.85546875" bestFit="1" customWidth="1"/>
    <col min="12844" max="12844" width="9.5703125" bestFit="1" customWidth="1"/>
    <col min="12845" max="12845" width="2.85546875" customWidth="1"/>
    <col min="12846" max="12846" width="7.85546875" customWidth="1"/>
    <col min="12847" max="12847" width="17.85546875" customWidth="1"/>
    <col min="12848" max="12848" width="11.85546875" customWidth="1"/>
    <col min="12849" max="12849" width="9.5703125" bestFit="1" customWidth="1"/>
    <col min="12850" max="12850" width="1.7109375" customWidth="1"/>
    <col min="12851" max="12851" width="7.85546875" customWidth="1"/>
    <col min="12852" max="12852" width="15.7109375" bestFit="1" customWidth="1"/>
    <col min="12853" max="12853" width="11.85546875" bestFit="1" customWidth="1"/>
    <col min="12854" max="12854" width="9.5703125" bestFit="1" customWidth="1"/>
    <col min="12855" max="12855" width="1.7109375" customWidth="1"/>
    <col min="12856" max="12856" width="7.7109375" customWidth="1"/>
    <col min="12857" max="12857" width="15.7109375" bestFit="1" customWidth="1"/>
    <col min="12858" max="12858" width="11.85546875" bestFit="1" customWidth="1"/>
    <col min="12859" max="12859" width="9.5703125" bestFit="1" customWidth="1"/>
    <col min="12860" max="12860" width="1.7109375" customWidth="1"/>
    <col min="12861" max="12861" width="7.42578125" customWidth="1"/>
    <col min="12862" max="12862" width="16" customWidth="1"/>
    <col min="12863" max="12863" width="11" bestFit="1" customWidth="1"/>
    <col min="12864" max="12864" width="9.5703125" bestFit="1" customWidth="1"/>
    <col min="13097" max="13097" width="7.85546875" customWidth="1"/>
    <col min="13098" max="13098" width="14.42578125" customWidth="1"/>
    <col min="13099" max="13099" width="11.85546875" bestFit="1" customWidth="1"/>
    <col min="13100" max="13100" width="9.5703125" bestFit="1" customWidth="1"/>
    <col min="13101" max="13101" width="2.85546875" customWidth="1"/>
    <col min="13102" max="13102" width="7.85546875" customWidth="1"/>
    <col min="13103" max="13103" width="17.85546875" customWidth="1"/>
    <col min="13104" max="13104" width="11.85546875" customWidth="1"/>
    <col min="13105" max="13105" width="9.5703125" bestFit="1" customWidth="1"/>
    <col min="13106" max="13106" width="1.7109375" customWidth="1"/>
    <col min="13107" max="13107" width="7.85546875" customWidth="1"/>
    <col min="13108" max="13108" width="15.7109375" bestFit="1" customWidth="1"/>
    <col min="13109" max="13109" width="11.85546875" bestFit="1" customWidth="1"/>
    <col min="13110" max="13110" width="9.5703125" bestFit="1" customWidth="1"/>
    <col min="13111" max="13111" width="1.7109375" customWidth="1"/>
    <col min="13112" max="13112" width="7.7109375" customWidth="1"/>
    <col min="13113" max="13113" width="15.7109375" bestFit="1" customWidth="1"/>
    <col min="13114" max="13114" width="11.85546875" bestFit="1" customWidth="1"/>
    <col min="13115" max="13115" width="9.5703125" bestFit="1" customWidth="1"/>
    <col min="13116" max="13116" width="1.7109375" customWidth="1"/>
    <col min="13117" max="13117" width="7.42578125" customWidth="1"/>
    <col min="13118" max="13118" width="16" customWidth="1"/>
    <col min="13119" max="13119" width="11" bestFit="1" customWidth="1"/>
    <col min="13120" max="13120" width="9.5703125" bestFit="1" customWidth="1"/>
    <col min="13353" max="13353" width="7.85546875" customWidth="1"/>
    <col min="13354" max="13354" width="14.42578125" customWidth="1"/>
    <col min="13355" max="13355" width="11.85546875" bestFit="1" customWidth="1"/>
    <col min="13356" max="13356" width="9.5703125" bestFit="1" customWidth="1"/>
    <col min="13357" max="13357" width="2.85546875" customWidth="1"/>
    <col min="13358" max="13358" width="7.85546875" customWidth="1"/>
    <col min="13359" max="13359" width="17.85546875" customWidth="1"/>
    <col min="13360" max="13360" width="11.85546875" customWidth="1"/>
    <col min="13361" max="13361" width="9.5703125" bestFit="1" customWidth="1"/>
    <col min="13362" max="13362" width="1.7109375" customWidth="1"/>
    <col min="13363" max="13363" width="7.85546875" customWidth="1"/>
    <col min="13364" max="13364" width="15.7109375" bestFit="1" customWidth="1"/>
    <col min="13365" max="13365" width="11.85546875" bestFit="1" customWidth="1"/>
    <col min="13366" max="13366" width="9.5703125" bestFit="1" customWidth="1"/>
    <col min="13367" max="13367" width="1.7109375" customWidth="1"/>
    <col min="13368" max="13368" width="7.7109375" customWidth="1"/>
    <col min="13369" max="13369" width="15.7109375" bestFit="1" customWidth="1"/>
    <col min="13370" max="13370" width="11.85546875" bestFit="1" customWidth="1"/>
    <col min="13371" max="13371" width="9.5703125" bestFit="1" customWidth="1"/>
    <col min="13372" max="13372" width="1.7109375" customWidth="1"/>
    <col min="13373" max="13373" width="7.42578125" customWidth="1"/>
    <col min="13374" max="13374" width="16" customWidth="1"/>
    <col min="13375" max="13375" width="11" bestFit="1" customWidth="1"/>
    <col min="13376" max="13376" width="9.5703125" bestFit="1" customWidth="1"/>
    <col min="13609" max="13609" width="7.85546875" customWidth="1"/>
    <col min="13610" max="13610" width="14.42578125" customWidth="1"/>
    <col min="13611" max="13611" width="11.85546875" bestFit="1" customWidth="1"/>
    <col min="13612" max="13612" width="9.5703125" bestFit="1" customWidth="1"/>
    <col min="13613" max="13613" width="2.85546875" customWidth="1"/>
    <col min="13614" max="13614" width="7.85546875" customWidth="1"/>
    <col min="13615" max="13615" width="17.85546875" customWidth="1"/>
    <col min="13616" max="13616" width="11.85546875" customWidth="1"/>
    <col min="13617" max="13617" width="9.5703125" bestFit="1" customWidth="1"/>
    <col min="13618" max="13618" width="1.7109375" customWidth="1"/>
    <col min="13619" max="13619" width="7.85546875" customWidth="1"/>
    <col min="13620" max="13620" width="15.7109375" bestFit="1" customWidth="1"/>
    <col min="13621" max="13621" width="11.85546875" bestFit="1" customWidth="1"/>
    <col min="13622" max="13622" width="9.5703125" bestFit="1" customWidth="1"/>
    <col min="13623" max="13623" width="1.7109375" customWidth="1"/>
    <col min="13624" max="13624" width="7.7109375" customWidth="1"/>
    <col min="13625" max="13625" width="15.7109375" bestFit="1" customWidth="1"/>
    <col min="13626" max="13626" width="11.85546875" bestFit="1" customWidth="1"/>
    <col min="13627" max="13627" width="9.5703125" bestFit="1" customWidth="1"/>
    <col min="13628" max="13628" width="1.7109375" customWidth="1"/>
    <col min="13629" max="13629" width="7.42578125" customWidth="1"/>
    <col min="13630" max="13630" width="16" customWidth="1"/>
    <col min="13631" max="13631" width="11" bestFit="1" customWidth="1"/>
    <col min="13632" max="13632" width="9.5703125" bestFit="1" customWidth="1"/>
    <col min="13865" max="13865" width="7.85546875" customWidth="1"/>
    <col min="13866" max="13866" width="14.42578125" customWidth="1"/>
    <col min="13867" max="13867" width="11.85546875" bestFit="1" customWidth="1"/>
    <col min="13868" max="13868" width="9.5703125" bestFit="1" customWidth="1"/>
    <col min="13869" max="13869" width="2.85546875" customWidth="1"/>
    <col min="13870" max="13870" width="7.85546875" customWidth="1"/>
    <col min="13871" max="13871" width="17.85546875" customWidth="1"/>
    <col min="13872" max="13872" width="11.85546875" customWidth="1"/>
    <col min="13873" max="13873" width="9.5703125" bestFit="1" customWidth="1"/>
    <col min="13874" max="13874" width="1.7109375" customWidth="1"/>
    <col min="13875" max="13875" width="7.85546875" customWidth="1"/>
    <col min="13876" max="13876" width="15.7109375" bestFit="1" customWidth="1"/>
    <col min="13877" max="13877" width="11.85546875" bestFit="1" customWidth="1"/>
    <col min="13878" max="13878" width="9.5703125" bestFit="1" customWidth="1"/>
    <col min="13879" max="13879" width="1.7109375" customWidth="1"/>
    <col min="13880" max="13880" width="7.7109375" customWidth="1"/>
    <col min="13881" max="13881" width="15.7109375" bestFit="1" customWidth="1"/>
    <col min="13882" max="13882" width="11.85546875" bestFit="1" customWidth="1"/>
    <col min="13883" max="13883" width="9.5703125" bestFit="1" customWidth="1"/>
    <col min="13884" max="13884" width="1.7109375" customWidth="1"/>
    <col min="13885" max="13885" width="7.42578125" customWidth="1"/>
    <col min="13886" max="13886" width="16" customWidth="1"/>
    <col min="13887" max="13887" width="11" bestFit="1" customWidth="1"/>
    <col min="13888" max="13888" width="9.5703125" bestFit="1" customWidth="1"/>
    <col min="14121" max="14121" width="7.85546875" customWidth="1"/>
    <col min="14122" max="14122" width="14.42578125" customWidth="1"/>
    <col min="14123" max="14123" width="11.85546875" bestFit="1" customWidth="1"/>
    <col min="14124" max="14124" width="9.5703125" bestFit="1" customWidth="1"/>
    <col min="14125" max="14125" width="2.85546875" customWidth="1"/>
    <col min="14126" max="14126" width="7.85546875" customWidth="1"/>
    <col min="14127" max="14127" width="17.85546875" customWidth="1"/>
    <col min="14128" max="14128" width="11.85546875" customWidth="1"/>
    <col min="14129" max="14129" width="9.5703125" bestFit="1" customWidth="1"/>
    <col min="14130" max="14130" width="1.7109375" customWidth="1"/>
    <col min="14131" max="14131" width="7.85546875" customWidth="1"/>
    <col min="14132" max="14132" width="15.7109375" bestFit="1" customWidth="1"/>
    <col min="14133" max="14133" width="11.85546875" bestFit="1" customWidth="1"/>
    <col min="14134" max="14134" width="9.5703125" bestFit="1" customWidth="1"/>
    <col min="14135" max="14135" width="1.7109375" customWidth="1"/>
    <col min="14136" max="14136" width="7.7109375" customWidth="1"/>
    <col min="14137" max="14137" width="15.7109375" bestFit="1" customWidth="1"/>
    <col min="14138" max="14138" width="11.85546875" bestFit="1" customWidth="1"/>
    <col min="14139" max="14139" width="9.5703125" bestFit="1" customWidth="1"/>
    <col min="14140" max="14140" width="1.7109375" customWidth="1"/>
    <col min="14141" max="14141" width="7.42578125" customWidth="1"/>
    <col min="14142" max="14142" width="16" customWidth="1"/>
    <col min="14143" max="14143" width="11" bestFit="1" customWidth="1"/>
    <col min="14144" max="14144" width="9.5703125" bestFit="1" customWidth="1"/>
    <col min="14377" max="14377" width="7.85546875" customWidth="1"/>
    <col min="14378" max="14378" width="14.42578125" customWidth="1"/>
    <col min="14379" max="14379" width="11.85546875" bestFit="1" customWidth="1"/>
    <col min="14380" max="14380" width="9.5703125" bestFit="1" customWidth="1"/>
    <col min="14381" max="14381" width="2.85546875" customWidth="1"/>
    <col min="14382" max="14382" width="7.85546875" customWidth="1"/>
    <col min="14383" max="14383" width="17.85546875" customWidth="1"/>
    <col min="14384" max="14384" width="11.85546875" customWidth="1"/>
    <col min="14385" max="14385" width="9.5703125" bestFit="1" customWidth="1"/>
    <col min="14386" max="14386" width="1.7109375" customWidth="1"/>
    <col min="14387" max="14387" width="7.85546875" customWidth="1"/>
    <col min="14388" max="14388" width="15.7109375" bestFit="1" customWidth="1"/>
    <col min="14389" max="14389" width="11.85546875" bestFit="1" customWidth="1"/>
    <col min="14390" max="14390" width="9.5703125" bestFit="1" customWidth="1"/>
    <col min="14391" max="14391" width="1.7109375" customWidth="1"/>
    <col min="14392" max="14392" width="7.7109375" customWidth="1"/>
    <col min="14393" max="14393" width="15.7109375" bestFit="1" customWidth="1"/>
    <col min="14394" max="14394" width="11.85546875" bestFit="1" customWidth="1"/>
    <col min="14395" max="14395" width="9.5703125" bestFit="1" customWidth="1"/>
    <col min="14396" max="14396" width="1.7109375" customWidth="1"/>
    <col min="14397" max="14397" width="7.42578125" customWidth="1"/>
    <col min="14398" max="14398" width="16" customWidth="1"/>
    <col min="14399" max="14399" width="11" bestFit="1" customWidth="1"/>
    <col min="14400" max="14400" width="9.5703125" bestFit="1" customWidth="1"/>
    <col min="14633" max="14633" width="7.85546875" customWidth="1"/>
    <col min="14634" max="14634" width="14.42578125" customWidth="1"/>
    <col min="14635" max="14635" width="11.85546875" bestFit="1" customWidth="1"/>
    <col min="14636" max="14636" width="9.5703125" bestFit="1" customWidth="1"/>
    <col min="14637" max="14637" width="2.85546875" customWidth="1"/>
    <col min="14638" max="14638" width="7.85546875" customWidth="1"/>
    <col min="14639" max="14639" width="17.85546875" customWidth="1"/>
    <col min="14640" max="14640" width="11.85546875" customWidth="1"/>
    <col min="14641" max="14641" width="9.5703125" bestFit="1" customWidth="1"/>
    <col min="14642" max="14642" width="1.7109375" customWidth="1"/>
    <col min="14643" max="14643" width="7.85546875" customWidth="1"/>
    <col min="14644" max="14644" width="15.7109375" bestFit="1" customWidth="1"/>
    <col min="14645" max="14645" width="11.85546875" bestFit="1" customWidth="1"/>
    <col min="14646" max="14646" width="9.5703125" bestFit="1" customWidth="1"/>
    <col min="14647" max="14647" width="1.7109375" customWidth="1"/>
    <col min="14648" max="14648" width="7.7109375" customWidth="1"/>
    <col min="14649" max="14649" width="15.7109375" bestFit="1" customWidth="1"/>
    <col min="14650" max="14650" width="11.85546875" bestFit="1" customWidth="1"/>
    <col min="14651" max="14651" width="9.5703125" bestFit="1" customWidth="1"/>
    <col min="14652" max="14652" width="1.7109375" customWidth="1"/>
    <col min="14653" max="14653" width="7.42578125" customWidth="1"/>
    <col min="14654" max="14654" width="16" customWidth="1"/>
    <col min="14655" max="14655" width="11" bestFit="1" customWidth="1"/>
    <col min="14656" max="14656" width="9.5703125" bestFit="1" customWidth="1"/>
    <col min="14889" max="14889" width="7.85546875" customWidth="1"/>
    <col min="14890" max="14890" width="14.42578125" customWidth="1"/>
    <col min="14891" max="14891" width="11.85546875" bestFit="1" customWidth="1"/>
    <col min="14892" max="14892" width="9.5703125" bestFit="1" customWidth="1"/>
    <col min="14893" max="14893" width="2.85546875" customWidth="1"/>
    <col min="14894" max="14894" width="7.85546875" customWidth="1"/>
    <col min="14895" max="14895" width="17.85546875" customWidth="1"/>
    <col min="14896" max="14896" width="11.85546875" customWidth="1"/>
    <col min="14897" max="14897" width="9.5703125" bestFit="1" customWidth="1"/>
    <col min="14898" max="14898" width="1.7109375" customWidth="1"/>
    <col min="14899" max="14899" width="7.85546875" customWidth="1"/>
    <col min="14900" max="14900" width="15.7109375" bestFit="1" customWidth="1"/>
    <col min="14901" max="14901" width="11.85546875" bestFit="1" customWidth="1"/>
    <col min="14902" max="14902" width="9.5703125" bestFit="1" customWidth="1"/>
    <col min="14903" max="14903" width="1.7109375" customWidth="1"/>
    <col min="14904" max="14904" width="7.7109375" customWidth="1"/>
    <col min="14905" max="14905" width="15.7109375" bestFit="1" customWidth="1"/>
    <col min="14906" max="14906" width="11.85546875" bestFit="1" customWidth="1"/>
    <col min="14907" max="14907" width="9.5703125" bestFit="1" customWidth="1"/>
    <col min="14908" max="14908" width="1.7109375" customWidth="1"/>
    <col min="14909" max="14909" width="7.42578125" customWidth="1"/>
    <col min="14910" max="14910" width="16" customWidth="1"/>
    <col min="14911" max="14911" width="11" bestFit="1" customWidth="1"/>
    <col min="14912" max="14912" width="9.5703125" bestFit="1" customWidth="1"/>
    <col min="15145" max="15145" width="7.85546875" customWidth="1"/>
    <col min="15146" max="15146" width="14.42578125" customWidth="1"/>
    <col min="15147" max="15147" width="11.85546875" bestFit="1" customWidth="1"/>
    <col min="15148" max="15148" width="9.5703125" bestFit="1" customWidth="1"/>
    <col min="15149" max="15149" width="2.85546875" customWidth="1"/>
    <col min="15150" max="15150" width="7.85546875" customWidth="1"/>
    <col min="15151" max="15151" width="17.85546875" customWidth="1"/>
    <col min="15152" max="15152" width="11.85546875" customWidth="1"/>
    <col min="15153" max="15153" width="9.5703125" bestFit="1" customWidth="1"/>
    <col min="15154" max="15154" width="1.7109375" customWidth="1"/>
    <col min="15155" max="15155" width="7.85546875" customWidth="1"/>
    <col min="15156" max="15156" width="15.7109375" bestFit="1" customWidth="1"/>
    <col min="15157" max="15157" width="11.85546875" bestFit="1" customWidth="1"/>
    <col min="15158" max="15158" width="9.5703125" bestFit="1" customWidth="1"/>
    <col min="15159" max="15159" width="1.7109375" customWidth="1"/>
    <col min="15160" max="15160" width="7.7109375" customWidth="1"/>
    <col min="15161" max="15161" width="15.7109375" bestFit="1" customWidth="1"/>
    <col min="15162" max="15162" width="11.85546875" bestFit="1" customWidth="1"/>
    <col min="15163" max="15163" width="9.5703125" bestFit="1" customWidth="1"/>
    <col min="15164" max="15164" width="1.7109375" customWidth="1"/>
    <col min="15165" max="15165" width="7.42578125" customWidth="1"/>
    <col min="15166" max="15166" width="16" customWidth="1"/>
    <col min="15167" max="15167" width="11" bestFit="1" customWidth="1"/>
    <col min="15168" max="15168" width="9.5703125" bestFit="1" customWidth="1"/>
    <col min="15401" max="15401" width="7.85546875" customWidth="1"/>
    <col min="15402" max="15402" width="14.42578125" customWidth="1"/>
    <col min="15403" max="15403" width="11.85546875" bestFit="1" customWidth="1"/>
    <col min="15404" max="15404" width="9.5703125" bestFit="1" customWidth="1"/>
    <col min="15405" max="15405" width="2.85546875" customWidth="1"/>
    <col min="15406" max="15406" width="7.85546875" customWidth="1"/>
    <col min="15407" max="15407" width="17.85546875" customWidth="1"/>
    <col min="15408" max="15408" width="11.85546875" customWidth="1"/>
    <col min="15409" max="15409" width="9.5703125" bestFit="1" customWidth="1"/>
    <col min="15410" max="15410" width="1.7109375" customWidth="1"/>
    <col min="15411" max="15411" width="7.85546875" customWidth="1"/>
    <col min="15412" max="15412" width="15.7109375" bestFit="1" customWidth="1"/>
    <col min="15413" max="15413" width="11.85546875" bestFit="1" customWidth="1"/>
    <col min="15414" max="15414" width="9.5703125" bestFit="1" customWidth="1"/>
    <col min="15415" max="15415" width="1.7109375" customWidth="1"/>
    <col min="15416" max="15416" width="7.7109375" customWidth="1"/>
    <col min="15417" max="15417" width="15.7109375" bestFit="1" customWidth="1"/>
    <col min="15418" max="15418" width="11.85546875" bestFit="1" customWidth="1"/>
    <col min="15419" max="15419" width="9.5703125" bestFit="1" customWidth="1"/>
    <col min="15420" max="15420" width="1.7109375" customWidth="1"/>
    <col min="15421" max="15421" width="7.42578125" customWidth="1"/>
    <col min="15422" max="15422" width="16" customWidth="1"/>
    <col min="15423" max="15423" width="11" bestFit="1" customWidth="1"/>
    <col min="15424" max="15424" width="9.5703125" bestFit="1" customWidth="1"/>
    <col min="15657" max="15657" width="7.85546875" customWidth="1"/>
    <col min="15658" max="15658" width="14.42578125" customWidth="1"/>
    <col min="15659" max="15659" width="11.85546875" bestFit="1" customWidth="1"/>
    <col min="15660" max="15660" width="9.5703125" bestFit="1" customWidth="1"/>
    <col min="15661" max="15661" width="2.85546875" customWidth="1"/>
    <col min="15662" max="15662" width="7.85546875" customWidth="1"/>
    <col min="15663" max="15663" width="17.85546875" customWidth="1"/>
    <col min="15664" max="15664" width="11.85546875" customWidth="1"/>
    <col min="15665" max="15665" width="9.5703125" bestFit="1" customWidth="1"/>
    <col min="15666" max="15666" width="1.7109375" customWidth="1"/>
    <col min="15667" max="15667" width="7.85546875" customWidth="1"/>
    <col min="15668" max="15668" width="15.7109375" bestFit="1" customWidth="1"/>
    <col min="15669" max="15669" width="11.85546875" bestFit="1" customWidth="1"/>
    <col min="15670" max="15670" width="9.5703125" bestFit="1" customWidth="1"/>
    <col min="15671" max="15671" width="1.7109375" customWidth="1"/>
    <col min="15672" max="15672" width="7.7109375" customWidth="1"/>
    <col min="15673" max="15673" width="15.7109375" bestFit="1" customWidth="1"/>
    <col min="15674" max="15674" width="11.85546875" bestFit="1" customWidth="1"/>
    <col min="15675" max="15675" width="9.5703125" bestFit="1" customWidth="1"/>
    <col min="15676" max="15676" width="1.7109375" customWidth="1"/>
    <col min="15677" max="15677" width="7.42578125" customWidth="1"/>
    <col min="15678" max="15678" width="16" customWidth="1"/>
    <col min="15679" max="15679" width="11" bestFit="1" customWidth="1"/>
    <col min="15680" max="15680" width="9.5703125" bestFit="1" customWidth="1"/>
    <col min="15913" max="15913" width="7.85546875" customWidth="1"/>
    <col min="15914" max="15914" width="14.42578125" customWidth="1"/>
    <col min="15915" max="15915" width="11.85546875" bestFit="1" customWidth="1"/>
    <col min="15916" max="15916" width="9.5703125" bestFit="1" customWidth="1"/>
    <col min="15917" max="15917" width="2.85546875" customWidth="1"/>
    <col min="15918" max="15918" width="7.85546875" customWidth="1"/>
    <col min="15919" max="15919" width="17.85546875" customWidth="1"/>
    <col min="15920" max="15920" width="11.85546875" customWidth="1"/>
    <col min="15921" max="15921" width="9.5703125" bestFit="1" customWidth="1"/>
    <col min="15922" max="15922" width="1.7109375" customWidth="1"/>
    <col min="15923" max="15923" width="7.85546875" customWidth="1"/>
    <col min="15924" max="15924" width="15.7109375" bestFit="1" customWidth="1"/>
    <col min="15925" max="15925" width="11.85546875" bestFit="1" customWidth="1"/>
    <col min="15926" max="15926" width="9.5703125" bestFit="1" customWidth="1"/>
    <col min="15927" max="15927" width="1.7109375" customWidth="1"/>
    <col min="15928" max="15928" width="7.7109375" customWidth="1"/>
    <col min="15929" max="15929" width="15.7109375" bestFit="1" customWidth="1"/>
    <col min="15930" max="15930" width="11.85546875" bestFit="1" customWidth="1"/>
    <col min="15931" max="15931" width="9.5703125" bestFit="1" customWidth="1"/>
    <col min="15932" max="15932" width="1.7109375" customWidth="1"/>
    <col min="15933" max="15933" width="7.42578125" customWidth="1"/>
    <col min="15934" max="15934" width="16" customWidth="1"/>
    <col min="15935" max="15935" width="11" bestFit="1" customWidth="1"/>
    <col min="15936" max="15936" width="9.5703125" bestFit="1" customWidth="1"/>
    <col min="16169" max="16169" width="7.85546875" customWidth="1"/>
    <col min="16170" max="16170" width="14.42578125" customWidth="1"/>
    <col min="16171" max="16171" width="11.85546875" bestFit="1" customWidth="1"/>
    <col min="16172" max="16172" width="9.5703125" bestFit="1" customWidth="1"/>
    <col min="16173" max="16173" width="2.85546875" customWidth="1"/>
    <col min="16174" max="16174" width="7.85546875" customWidth="1"/>
    <col min="16175" max="16175" width="17.85546875" customWidth="1"/>
    <col min="16176" max="16176" width="11.85546875" customWidth="1"/>
    <col min="16177" max="16177" width="9.5703125" bestFit="1" customWidth="1"/>
    <col min="16178" max="16178" width="1.7109375" customWidth="1"/>
    <col min="16179" max="16179" width="7.85546875" customWidth="1"/>
    <col min="16180" max="16180" width="15.7109375" bestFit="1" customWidth="1"/>
    <col min="16181" max="16181" width="11.85546875" bestFit="1" customWidth="1"/>
    <col min="16182" max="16182" width="9.5703125" bestFit="1" customWidth="1"/>
    <col min="16183" max="16183" width="1.7109375" customWidth="1"/>
    <col min="16184" max="16184" width="7.7109375" customWidth="1"/>
    <col min="16185" max="16185" width="15.7109375" bestFit="1" customWidth="1"/>
    <col min="16186" max="16186" width="11.85546875" bestFit="1" customWidth="1"/>
    <col min="16187" max="16187" width="9.5703125" bestFit="1" customWidth="1"/>
    <col min="16188" max="16188" width="1.7109375" customWidth="1"/>
    <col min="16189" max="16189" width="7.42578125" customWidth="1"/>
    <col min="16190" max="16190" width="16" customWidth="1"/>
    <col min="16191" max="16191" width="11" bestFit="1" customWidth="1"/>
    <col min="16192" max="16192" width="9.5703125" bestFit="1" customWidth="1"/>
  </cols>
  <sheetData>
    <row r="1" spans="1:67" x14ac:dyDescent="0.25">
      <c r="A1" s="2" t="s">
        <v>157</v>
      </c>
      <c r="B1" s="2"/>
      <c r="C1" s="2"/>
      <c r="D1" s="2"/>
      <c r="F1" s="2"/>
      <c r="G1" s="2"/>
      <c r="H1" s="2"/>
      <c r="I1" s="2"/>
      <c r="K1" s="2"/>
      <c r="L1" s="2"/>
      <c r="M1" s="2"/>
      <c r="N1" s="2"/>
      <c r="P1" s="2"/>
      <c r="Q1" s="2"/>
      <c r="R1" s="2"/>
      <c r="S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1"/>
      <c r="BA1" s="2"/>
      <c r="BB1" s="2"/>
      <c r="BC1" s="2"/>
      <c r="BD1" s="2"/>
      <c r="BE1" s="2"/>
      <c r="BF1" s="2"/>
      <c r="BG1" s="3"/>
      <c r="BH1" s="3"/>
      <c r="BI1" s="2"/>
      <c r="BJ1" s="2"/>
      <c r="BK1" s="2"/>
      <c r="BL1" s="2"/>
    </row>
    <row r="2" spans="1:67" x14ac:dyDescent="0.25">
      <c r="AO2" s="2"/>
      <c r="AP2" s="2"/>
      <c r="AQ2" s="2"/>
      <c r="AR2" s="2"/>
      <c r="AS2" s="2"/>
      <c r="AT2" s="2"/>
      <c r="AU2" s="2"/>
      <c r="AV2" s="2"/>
      <c r="AW2" s="2"/>
      <c r="AX2" s="2"/>
      <c r="AY2" s="1"/>
      <c r="AZ2" s="2"/>
      <c r="BA2" s="2"/>
      <c r="BB2" s="2"/>
      <c r="BC2" s="2"/>
      <c r="BD2" s="1"/>
      <c r="BE2" s="2"/>
      <c r="BF2" s="2"/>
      <c r="BG2" s="2"/>
      <c r="BH2" s="2"/>
      <c r="BI2" s="2"/>
      <c r="BJ2" s="2"/>
      <c r="BK2" s="3"/>
      <c r="BL2" s="3"/>
    </row>
    <row r="3" spans="1:67" x14ac:dyDescent="0.25">
      <c r="A3" s="1" t="s">
        <v>0</v>
      </c>
      <c r="B3" s="2"/>
      <c r="C3" s="2"/>
      <c r="D3" s="2"/>
      <c r="F3" s="1" t="s">
        <v>0</v>
      </c>
      <c r="G3" s="2"/>
      <c r="H3" s="2"/>
      <c r="I3" s="2"/>
      <c r="K3" s="1" t="s">
        <v>0</v>
      </c>
      <c r="L3" s="2"/>
      <c r="M3" s="2"/>
      <c r="N3" s="2"/>
      <c r="P3" s="1" t="s">
        <v>0</v>
      </c>
      <c r="Q3" s="2"/>
      <c r="R3" s="2"/>
      <c r="S3" s="2"/>
      <c r="U3" s="1" t="s">
        <v>0</v>
      </c>
      <c r="V3" s="2"/>
      <c r="W3" s="2"/>
      <c r="X3" s="2"/>
      <c r="Z3" s="1" t="s">
        <v>0</v>
      </c>
      <c r="AA3" s="2"/>
      <c r="AB3" s="2"/>
      <c r="AC3" s="2"/>
      <c r="AE3" s="1" t="s">
        <v>0</v>
      </c>
      <c r="AF3" s="2"/>
      <c r="AG3" s="2"/>
      <c r="AH3" s="2"/>
      <c r="AJ3" s="1" t="s">
        <v>0</v>
      </c>
      <c r="AK3" s="2"/>
      <c r="AL3" s="2"/>
      <c r="AM3" s="2"/>
      <c r="AO3" s="1" t="s">
        <v>0</v>
      </c>
      <c r="AP3" s="2"/>
      <c r="AQ3" s="2"/>
      <c r="AR3" s="2"/>
      <c r="AS3" s="2"/>
      <c r="AT3" s="1" t="s">
        <v>0</v>
      </c>
      <c r="AU3" s="2"/>
      <c r="AV3" s="2"/>
      <c r="AW3" s="2"/>
      <c r="AX3" s="2"/>
      <c r="AY3" s="1" t="s">
        <v>0</v>
      </c>
      <c r="AZ3" s="2"/>
      <c r="BA3" s="2"/>
      <c r="BB3" s="2"/>
      <c r="BC3" s="2"/>
      <c r="BD3" s="1" t="s">
        <v>0</v>
      </c>
      <c r="BE3" s="2"/>
      <c r="BF3" s="2"/>
      <c r="BG3" s="2"/>
      <c r="BH3" s="2"/>
      <c r="BI3" s="1" t="s">
        <v>0</v>
      </c>
      <c r="BJ3" s="2"/>
      <c r="BK3" s="2"/>
      <c r="BL3" s="3"/>
    </row>
    <row r="4" spans="1:67" x14ac:dyDescent="0.25">
      <c r="A4" s="2" t="s">
        <v>156</v>
      </c>
      <c r="B4" s="2"/>
      <c r="C4" s="2"/>
      <c r="D4" s="3"/>
      <c r="F4" s="2" t="s">
        <v>153</v>
      </c>
      <c r="G4" s="2"/>
      <c r="H4" s="2"/>
      <c r="I4" s="3"/>
      <c r="K4" s="2" t="s">
        <v>141</v>
      </c>
      <c r="L4" s="2"/>
      <c r="M4" s="2"/>
      <c r="N4" s="3"/>
      <c r="P4" s="2" t="s">
        <v>138</v>
      </c>
      <c r="Q4" s="2"/>
      <c r="R4" s="2"/>
      <c r="S4" s="3"/>
      <c r="U4" s="2" t="s">
        <v>130</v>
      </c>
      <c r="V4" s="2"/>
      <c r="W4" s="2"/>
      <c r="X4" s="3"/>
      <c r="Z4" s="2" t="s">
        <v>119</v>
      </c>
      <c r="AA4" s="2"/>
      <c r="AB4" s="2"/>
      <c r="AC4" s="3"/>
      <c r="AE4" s="1" t="s">
        <v>110</v>
      </c>
      <c r="AF4" s="2"/>
      <c r="AG4" s="2"/>
      <c r="AH4" s="3"/>
      <c r="AJ4" s="1" t="s">
        <v>104</v>
      </c>
      <c r="AK4" s="2"/>
      <c r="AL4" s="2"/>
      <c r="AM4" s="3"/>
      <c r="AO4" s="1" t="s">
        <v>1</v>
      </c>
      <c r="AP4" s="2"/>
      <c r="AQ4" s="2"/>
      <c r="AR4" s="3"/>
      <c r="AS4" s="2"/>
      <c r="AT4" s="1" t="s">
        <v>2</v>
      </c>
      <c r="AU4" s="2"/>
      <c r="AV4" s="2"/>
      <c r="AW4" s="3"/>
      <c r="AX4" s="2"/>
      <c r="AY4" s="1" t="s">
        <v>3</v>
      </c>
      <c r="AZ4" s="2"/>
      <c r="BA4" s="2"/>
      <c r="BB4" s="3"/>
      <c r="BC4" s="3"/>
      <c r="BD4" s="1" t="s">
        <v>4</v>
      </c>
      <c r="BE4" s="2"/>
      <c r="BF4" s="2"/>
      <c r="BG4" s="3"/>
      <c r="BH4" s="3"/>
      <c r="BI4" s="1" t="s">
        <v>5</v>
      </c>
      <c r="BJ4" s="2"/>
      <c r="BK4" s="2"/>
      <c r="BL4" s="3"/>
    </row>
    <row r="5" spans="1:67" ht="38.25" x14ac:dyDescent="0.25">
      <c r="A5" s="4" t="s">
        <v>6</v>
      </c>
      <c r="B5" s="5" t="s">
        <v>7</v>
      </c>
      <c r="C5" s="6" t="s">
        <v>8</v>
      </c>
      <c r="D5" s="6" t="s">
        <v>9</v>
      </c>
      <c r="F5" s="4" t="s">
        <v>6</v>
      </c>
      <c r="G5" s="5" t="s">
        <v>7</v>
      </c>
      <c r="H5" s="6" t="s">
        <v>8</v>
      </c>
      <c r="I5" s="6" t="s">
        <v>9</v>
      </c>
      <c r="K5" s="4" t="s">
        <v>6</v>
      </c>
      <c r="L5" s="5" t="s">
        <v>7</v>
      </c>
      <c r="M5" s="6" t="s">
        <v>8</v>
      </c>
      <c r="N5" s="6" t="s">
        <v>9</v>
      </c>
      <c r="P5" s="4" t="s">
        <v>6</v>
      </c>
      <c r="Q5" s="5" t="s">
        <v>7</v>
      </c>
      <c r="R5" s="6" t="s">
        <v>8</v>
      </c>
      <c r="S5" s="6" t="s">
        <v>9</v>
      </c>
      <c r="U5" s="4" t="s">
        <v>6</v>
      </c>
      <c r="V5" s="5" t="s">
        <v>7</v>
      </c>
      <c r="W5" s="6" t="s">
        <v>8</v>
      </c>
      <c r="X5" s="6" t="s">
        <v>9</v>
      </c>
      <c r="Z5" s="4" t="s">
        <v>6</v>
      </c>
      <c r="AA5" s="5" t="s">
        <v>7</v>
      </c>
      <c r="AB5" s="6" t="s">
        <v>8</v>
      </c>
      <c r="AC5" s="6" t="s">
        <v>9</v>
      </c>
      <c r="AE5" s="4" t="s">
        <v>6</v>
      </c>
      <c r="AF5" s="5" t="s">
        <v>7</v>
      </c>
      <c r="AG5" s="6" t="s">
        <v>8</v>
      </c>
      <c r="AH5" s="6" t="s">
        <v>9</v>
      </c>
      <c r="AJ5" s="4" t="s">
        <v>6</v>
      </c>
      <c r="AK5" s="5" t="s">
        <v>7</v>
      </c>
      <c r="AL5" s="6" t="s">
        <v>8</v>
      </c>
      <c r="AM5" s="6" t="s">
        <v>9</v>
      </c>
      <c r="AO5" s="4" t="s">
        <v>6</v>
      </c>
      <c r="AP5" s="5" t="s">
        <v>7</v>
      </c>
      <c r="AQ5" s="6" t="s">
        <v>8</v>
      </c>
      <c r="AR5" s="6" t="s">
        <v>9</v>
      </c>
      <c r="AS5" s="7"/>
      <c r="AT5" s="4" t="s">
        <v>6</v>
      </c>
      <c r="AU5" s="5" t="s">
        <v>7</v>
      </c>
      <c r="AV5" s="6" t="s">
        <v>8</v>
      </c>
      <c r="AW5" s="6" t="s">
        <v>9</v>
      </c>
      <c r="AX5" s="7"/>
      <c r="AY5" s="4" t="s">
        <v>6</v>
      </c>
      <c r="AZ5" s="5" t="s">
        <v>7</v>
      </c>
      <c r="BA5" s="6" t="s">
        <v>8</v>
      </c>
      <c r="BB5" s="8" t="s">
        <v>9</v>
      </c>
      <c r="BC5" s="9"/>
      <c r="BD5" s="4" t="s">
        <v>6</v>
      </c>
      <c r="BE5" s="5" t="s">
        <v>7</v>
      </c>
      <c r="BF5" s="6" t="s">
        <v>8</v>
      </c>
      <c r="BG5" s="6" t="s">
        <v>9</v>
      </c>
      <c r="BH5" s="10"/>
      <c r="BI5" s="4" t="s">
        <v>6</v>
      </c>
      <c r="BJ5" s="5" t="s">
        <v>7</v>
      </c>
      <c r="BK5" s="6" t="s">
        <v>8</v>
      </c>
      <c r="BL5" s="8" t="s">
        <v>9</v>
      </c>
    </row>
    <row r="6" spans="1:67" x14ac:dyDescent="0.25">
      <c r="A6" s="11">
        <v>1</v>
      </c>
      <c r="B6" s="12" t="s">
        <v>142</v>
      </c>
      <c r="C6" s="13"/>
      <c r="D6" s="13"/>
      <c r="F6" s="11">
        <v>1</v>
      </c>
      <c r="G6" s="12" t="s">
        <v>142</v>
      </c>
      <c r="H6" s="13"/>
      <c r="I6" s="13"/>
      <c r="K6" s="11">
        <v>1</v>
      </c>
      <c r="L6" s="12" t="s">
        <v>142</v>
      </c>
      <c r="M6" s="13">
        <v>3</v>
      </c>
      <c r="N6" s="13">
        <v>2</v>
      </c>
      <c r="P6" s="11">
        <v>1</v>
      </c>
      <c r="Q6" s="12" t="s">
        <v>113</v>
      </c>
      <c r="R6" s="13"/>
      <c r="S6" s="13"/>
      <c r="U6" s="11" t="s">
        <v>112</v>
      </c>
      <c r="V6" s="12" t="s">
        <v>113</v>
      </c>
      <c r="W6" s="13"/>
      <c r="X6" s="13"/>
      <c r="Z6" s="11" t="s">
        <v>112</v>
      </c>
      <c r="AA6" s="12" t="s">
        <v>113</v>
      </c>
      <c r="AB6" s="13">
        <v>0</v>
      </c>
      <c r="AC6" s="13"/>
      <c r="AE6" s="11" t="s">
        <v>112</v>
      </c>
      <c r="AF6" s="12" t="s">
        <v>113</v>
      </c>
      <c r="AG6" s="13">
        <v>1</v>
      </c>
      <c r="AH6" s="13">
        <v>1</v>
      </c>
      <c r="AJ6" s="11"/>
      <c r="AK6" s="12"/>
      <c r="AL6" s="13"/>
      <c r="AM6" s="13"/>
      <c r="AO6" s="11"/>
      <c r="AP6" s="12"/>
      <c r="AQ6" s="13"/>
      <c r="AR6" s="13"/>
      <c r="AS6" s="14"/>
      <c r="AT6" s="11"/>
      <c r="AU6" s="12"/>
      <c r="AV6" s="13"/>
      <c r="AW6" s="13"/>
      <c r="AX6" s="14"/>
      <c r="AY6" s="11"/>
      <c r="AZ6" s="12"/>
      <c r="BA6" s="13"/>
      <c r="BB6" s="15"/>
      <c r="BC6" s="16"/>
      <c r="BD6" s="11"/>
      <c r="BE6" s="12"/>
      <c r="BF6" s="13"/>
      <c r="BG6" s="13"/>
      <c r="BH6" s="19"/>
      <c r="BI6" s="11"/>
      <c r="BJ6" s="12"/>
      <c r="BK6" s="13"/>
      <c r="BL6" s="15"/>
    </row>
    <row r="7" spans="1:67" ht="25.5" x14ac:dyDescent="0.25">
      <c r="A7" s="11">
        <v>3</v>
      </c>
      <c r="B7" s="12" t="s">
        <v>11</v>
      </c>
      <c r="C7" s="13">
        <v>1</v>
      </c>
      <c r="D7" s="13">
        <v>1</v>
      </c>
      <c r="F7" s="11">
        <v>3</v>
      </c>
      <c r="G7" s="12" t="s">
        <v>11</v>
      </c>
      <c r="H7" s="13">
        <v>15</v>
      </c>
      <c r="I7" s="13">
        <v>9</v>
      </c>
      <c r="K7" s="11">
        <v>3</v>
      </c>
      <c r="L7" s="12" t="s">
        <v>11</v>
      </c>
      <c r="M7" s="13">
        <v>5</v>
      </c>
      <c r="N7" s="13">
        <v>5</v>
      </c>
      <c r="P7" s="11">
        <v>3</v>
      </c>
      <c r="Q7" s="12" t="s">
        <v>11</v>
      </c>
      <c r="R7" s="13">
        <v>3</v>
      </c>
      <c r="S7" s="13">
        <v>3</v>
      </c>
      <c r="U7" s="11" t="s">
        <v>105</v>
      </c>
      <c r="V7" s="12" t="s">
        <v>11</v>
      </c>
      <c r="W7" s="13">
        <v>6</v>
      </c>
      <c r="X7" s="13">
        <v>4</v>
      </c>
      <c r="Z7" s="11" t="s">
        <v>105</v>
      </c>
      <c r="AA7" s="12" t="s">
        <v>11</v>
      </c>
      <c r="AB7" s="13">
        <v>9</v>
      </c>
      <c r="AC7" s="13">
        <v>9</v>
      </c>
      <c r="AE7" s="11" t="s">
        <v>105</v>
      </c>
      <c r="AF7" s="12" t="s">
        <v>11</v>
      </c>
      <c r="AG7" s="13">
        <v>6</v>
      </c>
      <c r="AH7" s="13">
        <v>6</v>
      </c>
      <c r="AJ7" s="11" t="s">
        <v>105</v>
      </c>
      <c r="AK7" s="12" t="s">
        <v>11</v>
      </c>
      <c r="AL7" s="13">
        <v>5</v>
      </c>
      <c r="AM7" s="13">
        <v>5</v>
      </c>
      <c r="AO7" s="11" t="s">
        <v>105</v>
      </c>
      <c r="AP7" s="12" t="s">
        <v>11</v>
      </c>
      <c r="AQ7" s="13">
        <v>7</v>
      </c>
      <c r="AR7" s="13">
        <v>7</v>
      </c>
      <c r="AS7" s="14"/>
      <c r="AT7" s="11" t="s">
        <v>105</v>
      </c>
      <c r="AU7" s="12" t="s">
        <v>11</v>
      </c>
      <c r="AV7" s="13">
        <v>5</v>
      </c>
      <c r="AW7" s="13">
        <v>5</v>
      </c>
      <c r="AX7" s="14"/>
      <c r="AY7" s="11" t="s">
        <v>105</v>
      </c>
      <c r="AZ7" s="12" t="s">
        <v>11</v>
      </c>
      <c r="BA7" s="13">
        <v>4</v>
      </c>
      <c r="BB7" s="15">
        <v>4</v>
      </c>
      <c r="BC7" s="16"/>
      <c r="BD7" s="11" t="s">
        <v>10</v>
      </c>
      <c r="BE7" s="12" t="s">
        <v>11</v>
      </c>
      <c r="BF7" s="13">
        <v>8</v>
      </c>
      <c r="BG7" s="13">
        <v>6</v>
      </c>
      <c r="BH7" s="14"/>
      <c r="BI7" s="11" t="s">
        <v>12</v>
      </c>
      <c r="BJ7" s="12" t="s">
        <v>13</v>
      </c>
      <c r="BK7" s="13">
        <v>22</v>
      </c>
      <c r="BL7" s="15">
        <v>19</v>
      </c>
    </row>
    <row r="8" spans="1:67" ht="25.5" x14ac:dyDescent="0.25">
      <c r="A8" s="11">
        <v>4</v>
      </c>
      <c r="B8" s="12" t="s">
        <v>13</v>
      </c>
      <c r="C8" s="13">
        <v>5</v>
      </c>
      <c r="D8" s="13">
        <v>4</v>
      </c>
      <c r="F8" s="11">
        <v>4</v>
      </c>
      <c r="G8" s="12" t="s">
        <v>13</v>
      </c>
      <c r="H8" s="13"/>
      <c r="I8" s="13"/>
      <c r="K8" s="11">
        <v>4</v>
      </c>
      <c r="L8" s="12" t="s">
        <v>13</v>
      </c>
      <c r="M8" s="13">
        <v>5</v>
      </c>
      <c r="N8" s="13">
        <v>4</v>
      </c>
      <c r="P8" s="11">
        <v>4</v>
      </c>
      <c r="Q8" s="12" t="s">
        <v>13</v>
      </c>
      <c r="R8" s="13">
        <v>3</v>
      </c>
      <c r="S8" s="13">
        <v>2</v>
      </c>
      <c r="U8" s="11" t="s">
        <v>106</v>
      </c>
      <c r="V8" s="12" t="s">
        <v>13</v>
      </c>
      <c r="W8" s="13">
        <v>6</v>
      </c>
      <c r="X8" s="13">
        <v>5</v>
      </c>
      <c r="Z8" s="11" t="s">
        <v>106</v>
      </c>
      <c r="AA8" s="12" t="s">
        <v>13</v>
      </c>
      <c r="AB8" s="13">
        <v>8</v>
      </c>
      <c r="AC8" s="13">
        <v>8</v>
      </c>
      <c r="AE8" s="11" t="s">
        <v>106</v>
      </c>
      <c r="AF8" s="12" t="s">
        <v>13</v>
      </c>
      <c r="AG8" s="13">
        <v>12</v>
      </c>
      <c r="AH8" s="13">
        <v>7</v>
      </c>
      <c r="AJ8" s="11" t="s">
        <v>106</v>
      </c>
      <c r="AK8" s="12" t="s">
        <v>13</v>
      </c>
      <c r="AL8" s="13">
        <v>14</v>
      </c>
      <c r="AM8" s="13">
        <v>14</v>
      </c>
      <c r="AO8" s="11" t="s">
        <v>106</v>
      </c>
      <c r="AP8" s="12" t="s">
        <v>13</v>
      </c>
      <c r="AQ8" s="13">
        <v>12</v>
      </c>
      <c r="AR8" s="13">
        <v>8</v>
      </c>
      <c r="AS8" s="14"/>
      <c r="AT8" s="11" t="s">
        <v>106</v>
      </c>
      <c r="AU8" s="12" t="s">
        <v>13</v>
      </c>
      <c r="AV8" s="13">
        <v>9</v>
      </c>
      <c r="AW8" s="13">
        <v>9</v>
      </c>
      <c r="AX8" s="14"/>
      <c r="AY8" s="11" t="s">
        <v>106</v>
      </c>
      <c r="AZ8" s="12" t="s">
        <v>13</v>
      </c>
      <c r="BA8" s="13">
        <v>12</v>
      </c>
      <c r="BB8" s="15">
        <v>9</v>
      </c>
      <c r="BC8" s="16"/>
      <c r="BD8" s="11" t="s">
        <v>14</v>
      </c>
      <c r="BE8" s="12" t="s">
        <v>13</v>
      </c>
      <c r="BF8" s="13">
        <v>8</v>
      </c>
      <c r="BG8" s="13">
        <v>8</v>
      </c>
      <c r="BH8" s="14"/>
      <c r="BI8" s="11" t="s">
        <v>10</v>
      </c>
      <c r="BJ8" s="12" t="s">
        <v>15</v>
      </c>
      <c r="BK8" s="13">
        <v>5</v>
      </c>
      <c r="BL8" s="15">
        <v>4</v>
      </c>
    </row>
    <row r="9" spans="1:67" x14ac:dyDescent="0.25">
      <c r="A9" s="11">
        <v>5</v>
      </c>
      <c r="B9" s="12" t="s">
        <v>15</v>
      </c>
      <c r="C9" s="13">
        <v>3</v>
      </c>
      <c r="D9" s="13">
        <v>3</v>
      </c>
      <c r="F9" s="11">
        <v>5</v>
      </c>
      <c r="G9" s="12" t="s">
        <v>15</v>
      </c>
      <c r="H9" s="13">
        <v>5</v>
      </c>
      <c r="I9" s="13">
        <v>5</v>
      </c>
      <c r="K9" s="11">
        <v>5</v>
      </c>
      <c r="L9" s="12" t="s">
        <v>15</v>
      </c>
      <c r="M9" s="13">
        <v>3</v>
      </c>
      <c r="N9" s="13">
        <v>3</v>
      </c>
      <c r="P9" s="11">
        <v>5</v>
      </c>
      <c r="Q9" s="12" t="s">
        <v>15</v>
      </c>
      <c r="R9" s="13">
        <v>3</v>
      </c>
      <c r="S9" s="13">
        <v>3</v>
      </c>
      <c r="U9" s="11" t="s">
        <v>107</v>
      </c>
      <c r="V9" s="12" t="s">
        <v>15</v>
      </c>
      <c r="W9" s="13">
        <v>2</v>
      </c>
      <c r="X9" s="13">
        <v>2</v>
      </c>
      <c r="Z9" s="11" t="s">
        <v>107</v>
      </c>
      <c r="AA9" s="12" t="s">
        <v>15</v>
      </c>
      <c r="AB9" s="13">
        <v>1</v>
      </c>
      <c r="AC9" s="13">
        <v>1</v>
      </c>
      <c r="AE9" s="11" t="s">
        <v>107</v>
      </c>
      <c r="AF9" s="12" t="s">
        <v>15</v>
      </c>
      <c r="AG9" s="13">
        <v>3</v>
      </c>
      <c r="AH9" s="13">
        <v>3</v>
      </c>
      <c r="AJ9" s="11" t="s">
        <v>107</v>
      </c>
      <c r="AK9" s="12" t="s">
        <v>15</v>
      </c>
      <c r="AL9" s="13">
        <v>6</v>
      </c>
      <c r="AM9" s="13">
        <v>6</v>
      </c>
      <c r="AO9" s="11" t="s">
        <v>107</v>
      </c>
      <c r="AP9" s="12" t="s">
        <v>15</v>
      </c>
      <c r="AQ9" s="13">
        <v>3</v>
      </c>
      <c r="AR9" s="13">
        <v>2</v>
      </c>
      <c r="AS9" s="14"/>
      <c r="AT9" s="11" t="s">
        <v>107</v>
      </c>
      <c r="AU9" s="12" t="s">
        <v>15</v>
      </c>
      <c r="AV9" s="13">
        <v>1</v>
      </c>
      <c r="AW9" s="13">
        <v>1</v>
      </c>
      <c r="AX9" s="14"/>
      <c r="AY9" s="11" t="s">
        <v>107</v>
      </c>
      <c r="AZ9" s="12" t="s">
        <v>15</v>
      </c>
      <c r="BA9" s="13">
        <v>2</v>
      </c>
      <c r="BB9" s="15">
        <v>2</v>
      </c>
      <c r="BC9" s="16"/>
      <c r="BD9" s="11" t="s">
        <v>16</v>
      </c>
      <c r="BE9" s="12" t="s">
        <v>15</v>
      </c>
      <c r="BF9" s="13">
        <v>1</v>
      </c>
      <c r="BG9" s="13">
        <v>1</v>
      </c>
      <c r="BH9" s="14"/>
      <c r="BI9" s="11" t="s">
        <v>14</v>
      </c>
      <c r="BJ9" s="12" t="s">
        <v>17</v>
      </c>
      <c r="BK9" s="13">
        <v>2</v>
      </c>
      <c r="BL9" s="15"/>
    </row>
    <row r="10" spans="1:67" x14ac:dyDescent="0.25">
      <c r="A10" s="11">
        <v>6</v>
      </c>
      <c r="B10" s="12" t="s">
        <v>20</v>
      </c>
      <c r="C10" s="13">
        <v>26</v>
      </c>
      <c r="D10" s="13">
        <v>12</v>
      </c>
      <c r="F10" s="11">
        <v>6</v>
      </c>
      <c r="G10" s="12" t="s">
        <v>20</v>
      </c>
      <c r="H10" s="13">
        <v>16</v>
      </c>
      <c r="I10" s="13">
        <v>7</v>
      </c>
      <c r="K10" s="11">
        <v>6</v>
      </c>
      <c r="L10" s="12" t="s">
        <v>20</v>
      </c>
      <c r="M10" s="13">
        <v>11</v>
      </c>
      <c r="N10" s="13">
        <v>6</v>
      </c>
      <c r="P10" s="11"/>
      <c r="Q10" s="12"/>
      <c r="R10" s="13"/>
      <c r="S10" s="13"/>
      <c r="U10" s="11" t="s">
        <v>108</v>
      </c>
      <c r="V10" s="12" t="s">
        <v>19</v>
      </c>
      <c r="W10" s="13"/>
      <c r="X10" s="13"/>
      <c r="Z10" s="11" t="s">
        <v>108</v>
      </c>
      <c r="AA10" s="12" t="s">
        <v>19</v>
      </c>
      <c r="AB10" s="13"/>
      <c r="AC10" s="13"/>
      <c r="AE10" s="11" t="s">
        <v>108</v>
      </c>
      <c r="AF10" s="12" t="s">
        <v>19</v>
      </c>
      <c r="AG10" s="13"/>
      <c r="AH10" s="13"/>
      <c r="AJ10" s="11" t="s">
        <v>108</v>
      </c>
      <c r="AK10" s="12" t="s">
        <v>19</v>
      </c>
      <c r="AL10" s="13"/>
      <c r="AM10" s="13"/>
      <c r="AO10" s="11" t="s">
        <v>108</v>
      </c>
      <c r="AP10" s="12" t="s">
        <v>19</v>
      </c>
      <c r="AQ10" s="13"/>
      <c r="AR10" s="13"/>
      <c r="AS10" s="14"/>
      <c r="AT10" s="11" t="s">
        <v>108</v>
      </c>
      <c r="AU10" s="12" t="s">
        <v>19</v>
      </c>
      <c r="AV10" s="13"/>
      <c r="AW10" s="13"/>
      <c r="AX10" s="14"/>
      <c r="AY10" s="11" t="s">
        <v>108</v>
      </c>
      <c r="AZ10" s="12" t="s">
        <v>19</v>
      </c>
      <c r="BA10" s="13"/>
      <c r="BB10" s="15"/>
      <c r="BC10" s="16"/>
      <c r="BD10" s="11" t="s">
        <v>18</v>
      </c>
      <c r="BE10" s="12" t="s">
        <v>19</v>
      </c>
      <c r="BF10" s="13">
        <v>2</v>
      </c>
      <c r="BG10" s="13"/>
      <c r="BH10" s="14"/>
      <c r="BI10" s="11" t="s">
        <v>18</v>
      </c>
      <c r="BJ10" s="12" t="s">
        <v>20</v>
      </c>
      <c r="BK10" s="13">
        <v>26</v>
      </c>
      <c r="BL10" s="15">
        <v>2</v>
      </c>
    </row>
    <row r="11" spans="1:67" ht="25.5" x14ac:dyDescent="0.25">
      <c r="A11" s="11"/>
      <c r="B11" s="12"/>
      <c r="C11" s="13"/>
      <c r="D11" s="13"/>
      <c r="F11" s="11"/>
      <c r="G11" s="12"/>
      <c r="H11" s="13"/>
      <c r="I11" s="13"/>
      <c r="K11" s="11"/>
      <c r="L11" s="12"/>
      <c r="M11" s="13"/>
      <c r="N11" s="13"/>
      <c r="P11" s="11">
        <v>6</v>
      </c>
      <c r="Q11" s="12" t="s">
        <v>20</v>
      </c>
      <c r="R11" s="13">
        <v>19</v>
      </c>
      <c r="S11" s="13">
        <v>7</v>
      </c>
      <c r="U11" s="11" t="s">
        <v>109</v>
      </c>
      <c r="V11" s="12" t="s">
        <v>20</v>
      </c>
      <c r="W11" s="13">
        <v>21</v>
      </c>
      <c r="X11" s="13">
        <v>9</v>
      </c>
      <c r="Z11" s="11" t="s">
        <v>109</v>
      </c>
      <c r="AA11" s="12" t="s">
        <v>20</v>
      </c>
      <c r="AB11" s="13">
        <v>23</v>
      </c>
      <c r="AC11" s="13">
        <v>5</v>
      </c>
      <c r="AE11" s="11" t="s">
        <v>109</v>
      </c>
      <c r="AF11" s="12" t="s">
        <v>20</v>
      </c>
      <c r="AG11" s="13">
        <v>18</v>
      </c>
      <c r="AH11" s="13">
        <v>1</v>
      </c>
      <c r="AJ11" s="11" t="s">
        <v>109</v>
      </c>
      <c r="AK11" s="12" t="s">
        <v>20</v>
      </c>
      <c r="AL11" s="13">
        <v>14</v>
      </c>
      <c r="AM11" s="13">
        <v>3</v>
      </c>
      <c r="AO11" s="11" t="s">
        <v>109</v>
      </c>
      <c r="AP11" s="12" t="s">
        <v>20</v>
      </c>
      <c r="AQ11" s="13">
        <v>20</v>
      </c>
      <c r="AR11" s="13">
        <v>3</v>
      </c>
      <c r="AS11" s="7"/>
      <c r="AT11" s="11" t="s">
        <v>109</v>
      </c>
      <c r="AU11" s="12" t="s">
        <v>20</v>
      </c>
      <c r="AV11" s="13">
        <v>14</v>
      </c>
      <c r="AW11" s="13">
        <v>4</v>
      </c>
      <c r="AX11" s="7"/>
      <c r="AY11" s="11" t="s">
        <v>109</v>
      </c>
      <c r="AZ11" s="12" t="s">
        <v>20</v>
      </c>
      <c r="BA11" s="13">
        <v>12</v>
      </c>
      <c r="BB11" s="15">
        <v>3</v>
      </c>
      <c r="BC11" s="16"/>
      <c r="BD11" s="11" t="s">
        <v>21</v>
      </c>
      <c r="BE11" s="12" t="s">
        <v>20</v>
      </c>
      <c r="BF11" s="13">
        <v>5</v>
      </c>
      <c r="BG11" s="13">
        <v>3</v>
      </c>
      <c r="BH11" s="14"/>
      <c r="BI11" s="5"/>
      <c r="BJ11" s="5"/>
      <c r="BK11" s="5"/>
      <c r="BL11" s="23"/>
    </row>
    <row r="12" spans="1:67" x14ac:dyDescent="0.25">
      <c r="A12" s="11"/>
      <c r="B12" s="12" t="s">
        <v>24</v>
      </c>
      <c r="C12" s="13"/>
      <c r="D12" s="13"/>
      <c r="F12" s="11"/>
      <c r="G12" s="12" t="s">
        <v>24</v>
      </c>
      <c r="H12" s="13"/>
      <c r="I12" s="13"/>
      <c r="K12" s="11"/>
      <c r="L12" s="12" t="s">
        <v>24</v>
      </c>
      <c r="M12" s="13"/>
      <c r="N12" s="13"/>
      <c r="P12" s="11"/>
      <c r="Q12" s="12" t="s">
        <v>82</v>
      </c>
      <c r="R12" s="13"/>
      <c r="S12" s="13"/>
      <c r="U12" s="11"/>
      <c r="V12" s="12" t="s">
        <v>82</v>
      </c>
      <c r="W12" s="13"/>
      <c r="X12" s="13"/>
      <c r="Z12" s="11"/>
      <c r="AA12" s="12" t="s">
        <v>82</v>
      </c>
      <c r="AB12" s="13"/>
      <c r="AC12" s="13">
        <v>1</v>
      </c>
      <c r="AE12" s="11"/>
      <c r="AF12" s="12"/>
      <c r="AG12" s="13"/>
      <c r="AH12" s="13"/>
      <c r="AJ12" s="11"/>
      <c r="AK12" s="12"/>
      <c r="AL12" s="13"/>
      <c r="AM12" s="13"/>
      <c r="AO12" s="11"/>
      <c r="AP12" s="12"/>
      <c r="AQ12" s="13"/>
      <c r="AR12" s="13"/>
      <c r="AS12" s="7"/>
      <c r="AT12" s="11"/>
      <c r="AU12" s="12"/>
      <c r="AV12" s="13"/>
      <c r="AW12" s="13"/>
      <c r="AX12" s="7"/>
      <c r="AY12" s="11"/>
      <c r="AZ12" s="12"/>
      <c r="BA12" s="13"/>
      <c r="BB12" s="15"/>
      <c r="BC12" s="16"/>
      <c r="BD12" s="11"/>
      <c r="BE12" s="12"/>
      <c r="BF12" s="13"/>
      <c r="BG12" s="13"/>
      <c r="BH12" s="14"/>
      <c r="BI12" s="5"/>
      <c r="BJ12" s="5"/>
      <c r="BK12" s="5"/>
      <c r="BL12" s="23"/>
    </row>
    <row r="13" spans="1:67" x14ac:dyDescent="0.25">
      <c r="A13" s="4" t="s">
        <v>22</v>
      </c>
      <c r="B13" s="5"/>
      <c r="C13" s="6">
        <f>SUM(C7:C12)</f>
        <v>35</v>
      </c>
      <c r="D13" s="6">
        <f>SUM(D7:D12)</f>
        <v>20</v>
      </c>
      <c r="F13" s="4" t="s">
        <v>22</v>
      </c>
      <c r="G13" s="5"/>
      <c r="H13" s="6">
        <f>SUM(H6:H11)</f>
        <v>36</v>
      </c>
      <c r="I13" s="6">
        <f>SUM(I6:I12)</f>
        <v>21</v>
      </c>
      <c r="K13" s="4" t="s">
        <v>22</v>
      </c>
      <c r="L13" s="5"/>
      <c r="M13" s="6">
        <f>SUM(M6:M11)</f>
        <v>27</v>
      </c>
      <c r="N13" s="6">
        <f>SUM(N6:N12)</f>
        <v>20</v>
      </c>
      <c r="P13" s="4" t="s">
        <v>22</v>
      </c>
      <c r="Q13" s="5"/>
      <c r="R13" s="6">
        <f>SUM(R6:R11)</f>
        <v>28</v>
      </c>
      <c r="S13" s="6">
        <f>SUM(S6:S12)</f>
        <v>15</v>
      </c>
      <c r="U13" s="4" t="s">
        <v>22</v>
      </c>
      <c r="V13" s="5"/>
      <c r="W13" s="6">
        <f>SUM(W6:W11)</f>
        <v>35</v>
      </c>
      <c r="X13" s="6">
        <f>SUM(X6:X12)</f>
        <v>20</v>
      </c>
      <c r="Z13" s="4" t="s">
        <v>22</v>
      </c>
      <c r="AA13" s="5"/>
      <c r="AB13" s="6">
        <f>SUM(AB6:AB11)</f>
        <v>41</v>
      </c>
      <c r="AC13" s="6">
        <f>SUM(AC6:AC12)</f>
        <v>24</v>
      </c>
      <c r="AE13" s="4" t="s">
        <v>22</v>
      </c>
      <c r="AF13" s="5"/>
      <c r="AG13" s="6">
        <f>SUM(AG6:AG11)</f>
        <v>40</v>
      </c>
      <c r="AH13" s="6">
        <f>SUM(AH6:AH11)</f>
        <v>18</v>
      </c>
      <c r="AJ13" s="4" t="s">
        <v>22</v>
      </c>
      <c r="AK13" s="5"/>
      <c r="AL13" s="6">
        <f>SUM(AL7:AL11)</f>
        <v>39</v>
      </c>
      <c r="AM13" s="6">
        <f>SUM(AM7:AM11)</f>
        <v>28</v>
      </c>
      <c r="AO13" s="4" t="s">
        <v>22</v>
      </c>
      <c r="AP13" s="5"/>
      <c r="AQ13" s="6">
        <f>SUM(AQ7:AQ11)</f>
        <v>42</v>
      </c>
      <c r="AR13" s="6">
        <f>SUM(AR7:AR11)</f>
        <v>20</v>
      </c>
      <c r="AS13" s="2"/>
      <c r="AT13" s="4" t="s">
        <v>22</v>
      </c>
      <c r="AU13" s="5"/>
      <c r="AV13" s="6">
        <f>SUM(AV7:AV11)</f>
        <v>29</v>
      </c>
      <c r="AW13" s="6">
        <f>SUM(AW7:AW11)</f>
        <v>19</v>
      </c>
      <c r="AX13" s="2"/>
      <c r="AY13" s="4" t="s">
        <v>22</v>
      </c>
      <c r="AZ13" s="5"/>
      <c r="BA13" s="6">
        <f>SUM(BA7:BA11)</f>
        <v>30</v>
      </c>
      <c r="BB13" s="8">
        <f>SUM(BB7:BB11)</f>
        <v>18</v>
      </c>
      <c r="BC13" s="9"/>
      <c r="BD13" s="4" t="s">
        <v>22</v>
      </c>
      <c r="BE13" s="5"/>
      <c r="BF13" s="6">
        <f>SUM(BF7:BF11)</f>
        <v>24</v>
      </c>
      <c r="BG13" s="6">
        <f>SUM(BG11)</f>
        <v>3</v>
      </c>
      <c r="BH13" s="7"/>
      <c r="BI13" s="4" t="s">
        <v>22</v>
      </c>
      <c r="BJ13" s="5"/>
      <c r="BK13" s="6">
        <f>SUM(BK7:BK10)</f>
        <v>55</v>
      </c>
      <c r="BL13" s="8">
        <f>SUM(BL7:BL10)</f>
        <v>25</v>
      </c>
    </row>
    <row r="14" spans="1:67" x14ac:dyDescent="0.25">
      <c r="A14" s="14"/>
      <c r="B14" s="14"/>
      <c r="C14" s="14"/>
      <c r="D14" s="14"/>
      <c r="F14" s="14"/>
      <c r="G14" s="14"/>
      <c r="H14" s="14"/>
      <c r="I14" s="14"/>
      <c r="K14" s="14"/>
      <c r="L14" s="14"/>
      <c r="M14" s="14"/>
      <c r="N14" s="14"/>
      <c r="P14" s="14"/>
      <c r="Q14" s="14"/>
      <c r="R14" s="14"/>
      <c r="S14" s="14"/>
      <c r="U14" s="14"/>
      <c r="V14" s="14"/>
      <c r="W14" s="14"/>
      <c r="X14" s="14"/>
      <c r="Z14" s="14"/>
      <c r="AA14" s="14"/>
      <c r="AB14" s="14"/>
      <c r="AC14" s="14"/>
      <c r="AE14" s="14"/>
      <c r="AF14" s="14"/>
      <c r="AG14" s="14"/>
      <c r="AH14" s="14"/>
      <c r="AJ14" s="14"/>
      <c r="AK14" s="14"/>
      <c r="AL14" s="14"/>
      <c r="AM14" s="14"/>
      <c r="AO14" s="14"/>
      <c r="AP14" s="14"/>
      <c r="AQ14" s="14"/>
      <c r="AR14" s="14"/>
      <c r="AS14" s="7"/>
      <c r="AT14" s="14"/>
      <c r="AU14" s="14"/>
      <c r="AV14" s="14"/>
      <c r="AW14" s="14"/>
      <c r="AX14" s="7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8"/>
      <c r="BJ14" s="14"/>
      <c r="BK14" s="19"/>
      <c r="BL14" s="19"/>
    </row>
    <row r="15" spans="1:67" x14ac:dyDescent="0.25">
      <c r="A15" s="1" t="s">
        <v>23</v>
      </c>
      <c r="B15" s="7"/>
      <c r="C15" s="7"/>
      <c r="D15" s="7"/>
      <c r="F15" s="1" t="s">
        <v>23</v>
      </c>
      <c r="G15" s="7"/>
      <c r="H15" s="7"/>
      <c r="I15" s="7"/>
      <c r="K15" s="1" t="s">
        <v>23</v>
      </c>
      <c r="L15" s="7"/>
      <c r="M15" s="7"/>
      <c r="N15" s="7"/>
      <c r="P15" s="1" t="s">
        <v>23</v>
      </c>
      <c r="Q15" s="7"/>
      <c r="R15" s="7"/>
      <c r="S15" s="7"/>
      <c r="U15" s="1" t="s">
        <v>23</v>
      </c>
      <c r="V15" s="7"/>
      <c r="W15" s="7"/>
      <c r="X15" s="7"/>
      <c r="Z15" s="1" t="s">
        <v>23</v>
      </c>
      <c r="AA15" s="7"/>
      <c r="AB15" s="7"/>
      <c r="AC15" s="7"/>
      <c r="AE15" s="1" t="s">
        <v>23</v>
      </c>
      <c r="AF15" s="7"/>
      <c r="AG15" s="7"/>
      <c r="AH15" s="7"/>
      <c r="AJ15" s="1" t="s">
        <v>23</v>
      </c>
      <c r="AK15" s="7"/>
      <c r="AL15" s="7"/>
      <c r="AM15" s="7"/>
      <c r="AO15" s="1" t="s">
        <v>23</v>
      </c>
      <c r="AP15" s="7"/>
      <c r="AQ15" s="7"/>
      <c r="AR15" s="7"/>
      <c r="AS15" s="7"/>
      <c r="AT15" s="1" t="s">
        <v>23</v>
      </c>
      <c r="AU15" s="7"/>
      <c r="AV15" s="7"/>
      <c r="AW15" s="7"/>
      <c r="AX15" s="7"/>
      <c r="AY15" s="1" t="s">
        <v>23</v>
      </c>
      <c r="AZ15" s="7"/>
      <c r="BA15" s="7"/>
      <c r="BB15" s="7"/>
      <c r="BC15" s="7"/>
      <c r="BD15" s="1" t="s">
        <v>23</v>
      </c>
      <c r="BE15" s="7"/>
      <c r="BF15" s="7"/>
      <c r="BG15" s="7"/>
      <c r="BH15" s="7"/>
      <c r="BI15" s="1" t="s">
        <v>23</v>
      </c>
      <c r="BJ15" s="7"/>
      <c r="BK15" s="10"/>
      <c r="BL15" s="10"/>
      <c r="BO15" t="s">
        <v>24</v>
      </c>
    </row>
    <row r="16" spans="1:67" x14ac:dyDescent="0.25">
      <c r="A16" s="2" t="s">
        <v>156</v>
      </c>
      <c r="B16" s="2"/>
      <c r="C16" s="2"/>
      <c r="D16" s="3"/>
      <c r="F16" s="2" t="s">
        <v>153</v>
      </c>
      <c r="G16" s="2"/>
      <c r="H16" s="2"/>
      <c r="I16" s="3"/>
      <c r="K16" s="2" t="s">
        <v>141</v>
      </c>
      <c r="L16" s="2"/>
      <c r="M16" s="2"/>
      <c r="N16" s="3"/>
      <c r="P16" s="2" t="s">
        <v>138</v>
      </c>
      <c r="Q16" s="2"/>
      <c r="R16" s="2"/>
      <c r="S16" s="3"/>
      <c r="U16" s="2" t="s">
        <v>130</v>
      </c>
      <c r="V16" s="2"/>
      <c r="W16" s="2"/>
      <c r="X16" s="3"/>
      <c r="Z16" s="2" t="s">
        <v>119</v>
      </c>
      <c r="AA16" s="2"/>
      <c r="AB16" s="2"/>
      <c r="AC16" s="3"/>
      <c r="AE16" s="1" t="s">
        <v>110</v>
      </c>
      <c r="AF16" s="2"/>
      <c r="AG16" s="2"/>
      <c r="AH16" s="3"/>
      <c r="AJ16" s="1" t="s">
        <v>104</v>
      </c>
      <c r="AK16" s="2"/>
      <c r="AL16" s="2"/>
      <c r="AM16" s="3"/>
      <c r="AO16" s="1" t="s">
        <v>1</v>
      </c>
      <c r="AP16" s="2"/>
      <c r="AQ16" s="2"/>
      <c r="AR16" s="3"/>
      <c r="AS16" s="7"/>
      <c r="AT16" s="1" t="s">
        <v>2</v>
      </c>
      <c r="AU16" s="2"/>
      <c r="AV16" s="2"/>
      <c r="AW16" s="3"/>
      <c r="AX16" s="7"/>
      <c r="AY16" s="1" t="s">
        <v>3</v>
      </c>
      <c r="AZ16" s="2"/>
      <c r="BA16" s="2"/>
      <c r="BB16" s="3"/>
      <c r="BC16" s="3"/>
      <c r="BD16" s="1" t="s">
        <v>4</v>
      </c>
      <c r="BE16" s="2"/>
      <c r="BF16" s="2"/>
      <c r="BG16" s="3"/>
      <c r="BH16" s="7"/>
      <c r="BI16" s="1" t="s">
        <v>5</v>
      </c>
      <c r="BJ16" s="7"/>
      <c r="BK16" s="10"/>
      <c r="BL16" s="10"/>
    </row>
    <row r="17" spans="1:64" ht="38.25" x14ac:dyDescent="0.25">
      <c r="A17" s="4" t="s">
        <v>6</v>
      </c>
      <c r="B17" s="5" t="s">
        <v>7</v>
      </c>
      <c r="C17" s="6" t="s">
        <v>8</v>
      </c>
      <c r="D17" s="6" t="s">
        <v>9</v>
      </c>
      <c r="F17" s="4" t="s">
        <v>6</v>
      </c>
      <c r="G17" s="5" t="s">
        <v>7</v>
      </c>
      <c r="H17" s="6" t="s">
        <v>8</v>
      </c>
      <c r="I17" s="6" t="s">
        <v>9</v>
      </c>
      <c r="K17" s="4" t="s">
        <v>6</v>
      </c>
      <c r="L17" s="5" t="s">
        <v>7</v>
      </c>
      <c r="M17" s="6" t="s">
        <v>8</v>
      </c>
      <c r="N17" s="6" t="s">
        <v>9</v>
      </c>
      <c r="P17" s="4" t="s">
        <v>6</v>
      </c>
      <c r="Q17" s="5" t="s">
        <v>7</v>
      </c>
      <c r="R17" s="6" t="s">
        <v>8</v>
      </c>
      <c r="S17" s="6" t="s">
        <v>9</v>
      </c>
      <c r="U17" s="4" t="s">
        <v>6</v>
      </c>
      <c r="V17" s="5" t="s">
        <v>7</v>
      </c>
      <c r="W17" s="6" t="s">
        <v>8</v>
      </c>
      <c r="X17" s="6" t="s">
        <v>9</v>
      </c>
      <c r="Z17" s="4" t="s">
        <v>6</v>
      </c>
      <c r="AA17" s="5" t="s">
        <v>7</v>
      </c>
      <c r="AB17" s="6" t="s">
        <v>8</v>
      </c>
      <c r="AC17" s="6" t="s">
        <v>9</v>
      </c>
      <c r="AE17" s="4" t="s">
        <v>6</v>
      </c>
      <c r="AF17" s="5" t="s">
        <v>7</v>
      </c>
      <c r="AG17" s="6" t="s">
        <v>8</v>
      </c>
      <c r="AH17" s="6" t="s">
        <v>9</v>
      </c>
      <c r="AJ17" s="4" t="s">
        <v>6</v>
      </c>
      <c r="AK17" s="5" t="s">
        <v>7</v>
      </c>
      <c r="AL17" s="6" t="s">
        <v>8</v>
      </c>
      <c r="AM17" s="6" t="s">
        <v>9</v>
      </c>
      <c r="AO17" s="4" t="s">
        <v>6</v>
      </c>
      <c r="AP17" s="5" t="s">
        <v>7</v>
      </c>
      <c r="AQ17" s="6" t="s">
        <v>8</v>
      </c>
      <c r="AR17" s="6" t="s">
        <v>9</v>
      </c>
      <c r="AS17" s="14"/>
      <c r="AT17" s="4" t="s">
        <v>6</v>
      </c>
      <c r="AU17" s="5" t="s">
        <v>7</v>
      </c>
      <c r="AV17" s="6" t="s">
        <v>8</v>
      </c>
      <c r="AW17" s="6" t="s">
        <v>9</v>
      </c>
      <c r="AX17" s="14"/>
      <c r="AY17" s="4" t="s">
        <v>6</v>
      </c>
      <c r="AZ17" s="5" t="s">
        <v>7</v>
      </c>
      <c r="BA17" s="6" t="s">
        <v>8</v>
      </c>
      <c r="BB17" s="8" t="s">
        <v>9</v>
      </c>
      <c r="BC17" s="9"/>
      <c r="BD17" s="4" t="s">
        <v>6</v>
      </c>
      <c r="BE17" s="5" t="s">
        <v>7</v>
      </c>
      <c r="BF17" s="6" t="s">
        <v>8</v>
      </c>
      <c r="BG17" s="6" t="s">
        <v>9</v>
      </c>
      <c r="BH17" s="10"/>
      <c r="BI17" s="4" t="s">
        <v>6</v>
      </c>
      <c r="BJ17" s="5" t="s">
        <v>7</v>
      </c>
      <c r="BK17" s="6" t="s">
        <v>8</v>
      </c>
      <c r="BL17" s="8" t="s">
        <v>9</v>
      </c>
    </row>
    <row r="18" spans="1:64" ht="25.5" x14ac:dyDescent="0.25">
      <c r="A18" s="11"/>
      <c r="B18" s="12"/>
      <c r="C18" s="13"/>
      <c r="D18" s="13"/>
      <c r="F18" s="11"/>
      <c r="G18" s="12"/>
      <c r="H18" s="13"/>
      <c r="I18" s="13"/>
      <c r="K18" s="11"/>
      <c r="L18" s="12"/>
      <c r="M18" s="13"/>
      <c r="N18" s="13"/>
      <c r="P18" s="11"/>
      <c r="Q18" s="12"/>
      <c r="R18" s="13"/>
      <c r="S18" s="13"/>
      <c r="U18" s="11"/>
      <c r="V18" s="12"/>
      <c r="W18" s="13"/>
      <c r="X18" s="13"/>
      <c r="Z18" s="11"/>
      <c r="AA18" s="12"/>
      <c r="AB18" s="13"/>
      <c r="AC18" s="13"/>
      <c r="AE18" s="11"/>
      <c r="AF18" s="12"/>
      <c r="AG18" s="13"/>
      <c r="AH18" s="13"/>
      <c r="AJ18" s="11"/>
      <c r="AK18" s="12"/>
      <c r="AL18" s="13"/>
      <c r="AM18" s="13"/>
      <c r="AO18" s="11"/>
      <c r="AP18" s="12"/>
      <c r="AQ18" s="13"/>
      <c r="AR18" s="13"/>
      <c r="AS18" s="14"/>
      <c r="AT18" s="11">
        <v>1</v>
      </c>
      <c r="AU18" s="12" t="s">
        <v>25</v>
      </c>
      <c r="AV18" s="13">
        <v>1</v>
      </c>
      <c r="AW18" s="13">
        <v>1</v>
      </c>
      <c r="AX18" s="14"/>
      <c r="AY18" s="4"/>
      <c r="AZ18" s="5"/>
      <c r="BA18" s="6"/>
      <c r="BB18" s="8"/>
      <c r="BC18" s="9"/>
      <c r="BD18" s="4"/>
      <c r="BE18" s="5"/>
      <c r="BF18" s="6"/>
      <c r="BG18" s="6"/>
      <c r="BH18" s="10"/>
      <c r="BI18" s="4"/>
      <c r="BJ18" s="5"/>
      <c r="BK18" s="6"/>
      <c r="BL18" s="8"/>
    </row>
    <row r="19" spans="1:64" ht="25.5" x14ac:dyDescent="0.25">
      <c r="A19" s="11">
        <v>3</v>
      </c>
      <c r="B19" s="12" t="s">
        <v>26</v>
      </c>
      <c r="C19" s="13">
        <v>1</v>
      </c>
      <c r="D19" s="13">
        <v>1</v>
      </c>
      <c r="F19" s="11">
        <v>3</v>
      </c>
      <c r="G19" s="12" t="s">
        <v>26</v>
      </c>
      <c r="H19" s="13">
        <v>2</v>
      </c>
      <c r="I19" s="13">
        <v>2</v>
      </c>
      <c r="K19" s="11">
        <v>3</v>
      </c>
      <c r="L19" s="12" t="s">
        <v>26</v>
      </c>
      <c r="M19" s="13">
        <v>1</v>
      </c>
      <c r="N19" s="13">
        <v>1</v>
      </c>
      <c r="P19" s="11">
        <v>3</v>
      </c>
      <c r="Q19" s="12" t="s">
        <v>26</v>
      </c>
      <c r="R19" s="13"/>
      <c r="S19" s="13"/>
      <c r="U19" s="11">
        <v>3</v>
      </c>
      <c r="V19" s="12" t="s">
        <v>26</v>
      </c>
      <c r="W19" s="13">
        <v>1</v>
      </c>
      <c r="X19" s="13">
        <v>1</v>
      </c>
      <c r="Z19" s="11">
        <v>3</v>
      </c>
      <c r="AA19" s="12" t="s">
        <v>26</v>
      </c>
      <c r="AB19" s="13">
        <v>2</v>
      </c>
      <c r="AC19" s="13">
        <v>2</v>
      </c>
      <c r="AE19" s="11">
        <v>3</v>
      </c>
      <c r="AF19" s="12" t="s">
        <v>26</v>
      </c>
      <c r="AG19" s="13">
        <v>3</v>
      </c>
      <c r="AH19" s="13">
        <v>3</v>
      </c>
      <c r="AJ19" s="11">
        <v>3</v>
      </c>
      <c r="AK19" s="12" t="s">
        <v>26</v>
      </c>
      <c r="AL19" s="13">
        <v>4</v>
      </c>
      <c r="AM19" s="13">
        <v>4</v>
      </c>
      <c r="AO19" s="11">
        <v>3</v>
      </c>
      <c r="AP19" s="12" t="s">
        <v>26</v>
      </c>
      <c r="AQ19" s="13">
        <v>1</v>
      </c>
      <c r="AR19" s="13">
        <v>1</v>
      </c>
      <c r="AS19" s="14"/>
      <c r="AT19" s="11">
        <v>3</v>
      </c>
      <c r="AU19" s="12" t="s">
        <v>26</v>
      </c>
      <c r="AV19" s="13">
        <v>2</v>
      </c>
      <c r="AW19" s="13">
        <v>2</v>
      </c>
      <c r="AX19" s="14"/>
      <c r="AY19" s="11">
        <v>3</v>
      </c>
      <c r="AZ19" s="12" t="s">
        <v>26</v>
      </c>
      <c r="BA19" s="13"/>
      <c r="BB19" s="15"/>
      <c r="BC19" s="16"/>
      <c r="BD19" s="11">
        <v>3</v>
      </c>
      <c r="BE19" s="12" t="s">
        <v>26</v>
      </c>
      <c r="BF19" s="13">
        <v>4</v>
      </c>
      <c r="BG19" s="13">
        <v>4</v>
      </c>
      <c r="BH19" s="14"/>
      <c r="BI19" s="11">
        <v>2</v>
      </c>
      <c r="BJ19" s="12" t="s">
        <v>26</v>
      </c>
      <c r="BK19" s="13">
        <v>3</v>
      </c>
      <c r="BL19" s="15">
        <v>3</v>
      </c>
    </row>
    <row r="20" spans="1:64" x14ac:dyDescent="0.25">
      <c r="A20" s="11">
        <v>4</v>
      </c>
      <c r="B20" s="12" t="s">
        <v>27</v>
      </c>
      <c r="C20" s="13">
        <v>3</v>
      </c>
      <c r="D20" s="13">
        <v>3</v>
      </c>
      <c r="F20" s="11">
        <v>4</v>
      </c>
      <c r="G20" s="12" t="s">
        <v>27</v>
      </c>
      <c r="H20" s="13">
        <v>2</v>
      </c>
      <c r="I20" s="13">
        <v>2</v>
      </c>
      <c r="K20" s="11">
        <v>4</v>
      </c>
      <c r="L20" s="12" t="s">
        <v>27</v>
      </c>
      <c r="M20" s="13">
        <v>1</v>
      </c>
      <c r="N20" s="13">
        <v>1</v>
      </c>
      <c r="P20" s="11">
        <v>4</v>
      </c>
      <c r="Q20" s="12" t="s">
        <v>27</v>
      </c>
      <c r="R20" s="13">
        <v>2</v>
      </c>
      <c r="S20" s="13">
        <v>2</v>
      </c>
      <c r="U20" s="11">
        <v>4</v>
      </c>
      <c r="V20" s="12" t="s">
        <v>27</v>
      </c>
      <c r="W20" s="13">
        <v>1</v>
      </c>
      <c r="X20" s="13">
        <v>1</v>
      </c>
      <c r="Z20" s="11">
        <v>4</v>
      </c>
      <c r="AA20" s="12" t="s">
        <v>27</v>
      </c>
      <c r="AB20" s="13">
        <v>2</v>
      </c>
      <c r="AC20" s="13">
        <v>2</v>
      </c>
      <c r="AE20" s="11">
        <v>4</v>
      </c>
      <c r="AF20" s="12" t="s">
        <v>27</v>
      </c>
      <c r="AG20" s="13">
        <v>1</v>
      </c>
      <c r="AH20" s="13"/>
      <c r="AJ20" s="11">
        <v>4</v>
      </c>
      <c r="AK20" s="12" t="s">
        <v>27</v>
      </c>
      <c r="AL20" s="13">
        <v>3</v>
      </c>
      <c r="AM20" s="13">
        <v>3</v>
      </c>
      <c r="AO20" s="11">
        <v>4</v>
      </c>
      <c r="AP20" s="12" t="s">
        <v>27</v>
      </c>
      <c r="AQ20" s="13">
        <v>2</v>
      </c>
      <c r="AR20" s="13">
        <v>2</v>
      </c>
      <c r="AS20" s="14"/>
      <c r="AT20" s="11">
        <v>4</v>
      </c>
      <c r="AU20" s="12" t="s">
        <v>27</v>
      </c>
      <c r="AV20" s="13">
        <v>4</v>
      </c>
      <c r="AW20" s="13">
        <v>4</v>
      </c>
      <c r="AX20" s="14"/>
      <c r="AY20" s="11">
        <v>4</v>
      </c>
      <c r="AZ20" s="12" t="s">
        <v>27</v>
      </c>
      <c r="BA20" s="13">
        <v>6</v>
      </c>
      <c r="BB20" s="15">
        <v>6</v>
      </c>
      <c r="BC20" s="16"/>
      <c r="BD20" s="11">
        <v>4</v>
      </c>
      <c r="BE20" s="12" t="s">
        <v>27</v>
      </c>
      <c r="BF20" s="13">
        <v>3</v>
      </c>
      <c r="BG20" s="13">
        <v>3</v>
      </c>
      <c r="BH20" s="14"/>
      <c r="BI20" s="11">
        <v>3</v>
      </c>
      <c r="BJ20" s="12" t="s">
        <v>27</v>
      </c>
      <c r="BK20" s="13">
        <v>3</v>
      </c>
      <c r="BL20" s="15">
        <v>3</v>
      </c>
    </row>
    <row r="21" spans="1:64" x14ac:dyDescent="0.25">
      <c r="A21" s="11">
        <v>5</v>
      </c>
      <c r="B21" s="12" t="s">
        <v>15</v>
      </c>
      <c r="C21" s="13">
        <v>6</v>
      </c>
      <c r="D21" s="13">
        <v>6</v>
      </c>
      <c r="F21" s="11">
        <v>5</v>
      </c>
      <c r="G21" s="12" t="s">
        <v>15</v>
      </c>
      <c r="H21" s="13">
        <v>5</v>
      </c>
      <c r="I21" s="13">
        <v>4</v>
      </c>
      <c r="K21" s="11">
        <v>5</v>
      </c>
      <c r="L21" s="12" t="s">
        <v>15</v>
      </c>
      <c r="M21" s="13">
        <v>8</v>
      </c>
      <c r="N21" s="13">
        <v>8</v>
      </c>
      <c r="P21" s="11">
        <v>5</v>
      </c>
      <c r="Q21" s="12" t="s">
        <v>15</v>
      </c>
      <c r="R21" s="13">
        <v>4</v>
      </c>
      <c r="S21" s="13">
        <v>4</v>
      </c>
      <c r="U21" s="11">
        <v>5</v>
      </c>
      <c r="V21" s="12" t="s">
        <v>15</v>
      </c>
      <c r="W21" s="13">
        <v>6</v>
      </c>
      <c r="X21" s="13">
        <v>6</v>
      </c>
      <c r="Z21" s="11">
        <v>5</v>
      </c>
      <c r="AA21" s="12" t="s">
        <v>15</v>
      </c>
      <c r="AB21" s="13">
        <v>3</v>
      </c>
      <c r="AC21" s="13">
        <v>3</v>
      </c>
      <c r="AE21" s="11">
        <v>5</v>
      </c>
      <c r="AF21" s="12" t="s">
        <v>15</v>
      </c>
      <c r="AG21" s="13">
        <v>3</v>
      </c>
      <c r="AH21" s="13">
        <v>3</v>
      </c>
      <c r="AJ21" s="11">
        <v>5</v>
      </c>
      <c r="AK21" s="12" t="s">
        <v>15</v>
      </c>
      <c r="AL21" s="13">
        <v>3</v>
      </c>
      <c r="AM21" s="13">
        <v>3</v>
      </c>
      <c r="AO21" s="11">
        <v>5</v>
      </c>
      <c r="AP21" s="12" t="s">
        <v>15</v>
      </c>
      <c r="AQ21" s="13">
        <v>2</v>
      </c>
      <c r="AR21" s="13">
        <v>2</v>
      </c>
      <c r="AS21" s="14"/>
      <c r="AT21" s="11">
        <v>5</v>
      </c>
      <c r="AU21" s="12" t="s">
        <v>15</v>
      </c>
      <c r="AV21" s="13">
        <v>4</v>
      </c>
      <c r="AW21" s="13">
        <v>4</v>
      </c>
      <c r="AX21" s="14"/>
      <c r="AY21" s="11">
        <v>5</v>
      </c>
      <c r="AZ21" s="12" t="s">
        <v>15</v>
      </c>
      <c r="BA21" s="13">
        <v>4</v>
      </c>
      <c r="BB21" s="15">
        <v>4</v>
      </c>
      <c r="BC21" s="16"/>
      <c r="BD21" s="11">
        <v>5</v>
      </c>
      <c r="BE21" s="12" t="s">
        <v>15</v>
      </c>
      <c r="BF21" s="13">
        <v>5</v>
      </c>
      <c r="BG21" s="13">
        <v>5</v>
      </c>
      <c r="BH21" s="14"/>
      <c r="BI21" s="11">
        <v>4</v>
      </c>
      <c r="BJ21" s="12" t="s">
        <v>15</v>
      </c>
      <c r="BK21" s="13">
        <v>3</v>
      </c>
      <c r="BL21" s="15">
        <v>3</v>
      </c>
    </row>
    <row r="22" spans="1:64" x14ac:dyDescent="0.25">
      <c r="A22" s="11">
        <v>6</v>
      </c>
      <c r="B22" s="12" t="s">
        <v>20</v>
      </c>
      <c r="C22" s="13">
        <v>16</v>
      </c>
      <c r="D22" s="13">
        <v>9</v>
      </c>
      <c r="F22" s="11">
        <v>6</v>
      </c>
      <c r="G22" s="12" t="s">
        <v>20</v>
      </c>
      <c r="H22" s="13">
        <v>10</v>
      </c>
      <c r="I22" s="13">
        <v>2</v>
      </c>
      <c r="K22" s="11">
        <v>6</v>
      </c>
      <c r="L22" s="12" t="s">
        <v>20</v>
      </c>
      <c r="M22" s="13">
        <v>11</v>
      </c>
      <c r="N22" s="13">
        <v>4</v>
      </c>
      <c r="P22" s="11">
        <v>6</v>
      </c>
      <c r="Q22" s="12" t="s">
        <v>20</v>
      </c>
      <c r="R22" s="13">
        <v>16</v>
      </c>
      <c r="S22" s="13">
        <v>9</v>
      </c>
      <c r="U22" s="11">
        <v>6</v>
      </c>
      <c r="V22" s="12" t="s">
        <v>20</v>
      </c>
      <c r="W22" s="13">
        <v>15</v>
      </c>
      <c r="X22" s="13">
        <v>11</v>
      </c>
      <c r="Z22" s="11">
        <v>6</v>
      </c>
      <c r="AA22" s="12" t="s">
        <v>20</v>
      </c>
      <c r="AB22" s="13">
        <v>17</v>
      </c>
      <c r="AC22" s="13">
        <v>9</v>
      </c>
      <c r="AE22" s="11">
        <v>6</v>
      </c>
      <c r="AF22" s="12" t="s">
        <v>20</v>
      </c>
      <c r="AG22" s="13">
        <v>12</v>
      </c>
      <c r="AH22" s="13">
        <v>5</v>
      </c>
      <c r="AJ22" s="11">
        <v>6</v>
      </c>
      <c r="AK22" s="12" t="s">
        <v>17</v>
      </c>
      <c r="AL22" s="13"/>
      <c r="AM22" s="13"/>
      <c r="AO22" s="11">
        <v>6</v>
      </c>
      <c r="AP22" s="12" t="s">
        <v>17</v>
      </c>
      <c r="AQ22" s="13"/>
      <c r="AR22" s="13"/>
      <c r="AS22" s="7"/>
      <c r="AT22" s="11">
        <v>6</v>
      </c>
      <c r="AU22" s="12" t="s">
        <v>17</v>
      </c>
      <c r="AV22" s="13"/>
      <c r="AW22" s="13"/>
      <c r="AX22" s="7"/>
      <c r="AY22" s="11">
        <v>6</v>
      </c>
      <c r="AZ22" s="12" t="s">
        <v>17</v>
      </c>
      <c r="BA22" s="13"/>
      <c r="BB22" s="15"/>
      <c r="BC22" s="16"/>
      <c r="BD22" s="11">
        <v>6</v>
      </c>
      <c r="BE22" s="12" t="s">
        <v>17</v>
      </c>
      <c r="BF22" s="13">
        <v>0</v>
      </c>
      <c r="BG22" s="13"/>
      <c r="BH22" s="14"/>
      <c r="BI22" s="11">
        <v>7</v>
      </c>
      <c r="BJ22" s="12" t="s">
        <v>20</v>
      </c>
      <c r="BK22" s="13">
        <v>12</v>
      </c>
      <c r="BL22" s="15">
        <v>6</v>
      </c>
    </row>
    <row r="23" spans="1:64" x14ac:dyDescent="0.25">
      <c r="A23" s="11"/>
      <c r="C23" s="13"/>
      <c r="D23" s="13"/>
      <c r="F23" s="11"/>
      <c r="H23" s="13"/>
      <c r="I23" s="13"/>
      <c r="K23" s="11"/>
      <c r="M23" s="13"/>
      <c r="N23" s="13"/>
      <c r="P23" s="11"/>
      <c r="R23" s="13"/>
      <c r="S23" s="13"/>
      <c r="U23" s="11"/>
      <c r="W23" s="13"/>
      <c r="X23" s="13"/>
      <c r="Z23" s="11"/>
      <c r="AB23" s="13"/>
      <c r="AC23" s="13"/>
      <c r="AE23" s="11"/>
      <c r="AG23" s="13"/>
      <c r="AH23" s="13"/>
      <c r="AJ23" s="11">
        <v>7</v>
      </c>
      <c r="AK23" s="12" t="s">
        <v>20</v>
      </c>
      <c r="AL23" s="13">
        <v>12</v>
      </c>
      <c r="AM23" s="13">
        <v>5</v>
      </c>
      <c r="AO23" s="11">
        <v>7</v>
      </c>
      <c r="AP23" s="12" t="s">
        <v>20</v>
      </c>
      <c r="AQ23" s="13">
        <v>14</v>
      </c>
      <c r="AR23" s="13">
        <v>7</v>
      </c>
      <c r="AS23" s="7"/>
      <c r="AT23" s="11">
        <v>7</v>
      </c>
      <c r="AU23" s="12" t="s">
        <v>20</v>
      </c>
      <c r="AV23" s="13">
        <v>12</v>
      </c>
      <c r="AW23" s="13">
        <v>4</v>
      </c>
      <c r="AX23" s="7"/>
      <c r="AY23" s="11">
        <v>7</v>
      </c>
      <c r="AZ23" s="12" t="s">
        <v>20</v>
      </c>
      <c r="BA23" s="13">
        <v>25</v>
      </c>
      <c r="BB23" s="15">
        <v>5</v>
      </c>
      <c r="BC23" s="16"/>
      <c r="BD23" s="11">
        <v>7</v>
      </c>
      <c r="BE23" s="12" t="s">
        <v>20</v>
      </c>
      <c r="BF23" s="13">
        <v>15</v>
      </c>
      <c r="BG23" s="13">
        <v>7</v>
      </c>
      <c r="BH23" s="7"/>
      <c r="BI23" s="4"/>
      <c r="BJ23" s="5"/>
      <c r="BK23" s="6"/>
      <c r="BL23" s="8"/>
    </row>
    <row r="24" spans="1:64" x14ac:dyDescent="0.25">
      <c r="A24" s="4" t="s">
        <v>22</v>
      </c>
      <c r="B24" s="5"/>
      <c r="C24" s="6">
        <f>SUM(C19:C23)</f>
        <v>26</v>
      </c>
      <c r="D24" s="6">
        <f>SUM(D19:D23)</f>
        <v>19</v>
      </c>
      <c r="F24" s="4" t="s">
        <v>22</v>
      </c>
      <c r="G24" s="5"/>
      <c r="H24" s="6">
        <f>SUM(H19:H23)</f>
        <v>19</v>
      </c>
      <c r="I24" s="6">
        <f>SUM(I18:I23)</f>
        <v>10</v>
      </c>
      <c r="K24" s="4" t="s">
        <v>22</v>
      </c>
      <c r="L24" s="5"/>
      <c r="M24" s="6">
        <f>SUM(M19:M23)</f>
        <v>21</v>
      </c>
      <c r="N24" s="6">
        <f>SUM(N18:N23)</f>
        <v>14</v>
      </c>
      <c r="P24" s="4" t="s">
        <v>22</v>
      </c>
      <c r="Q24" s="5"/>
      <c r="R24" s="6">
        <f>SUM(R19:R23)</f>
        <v>22</v>
      </c>
      <c r="S24" s="6">
        <f>SUM(S18:S23)</f>
        <v>15</v>
      </c>
      <c r="U24" s="4" t="s">
        <v>22</v>
      </c>
      <c r="V24" s="5"/>
      <c r="W24" s="6">
        <f>SUM(W19:W23)</f>
        <v>23</v>
      </c>
      <c r="X24" s="6">
        <f>SUM(X18:X23)</f>
        <v>19</v>
      </c>
      <c r="Z24" s="4" t="s">
        <v>22</v>
      </c>
      <c r="AA24" s="5"/>
      <c r="AB24" s="6">
        <f>SUM(AB19:AB23)</f>
        <v>24</v>
      </c>
      <c r="AC24" s="6">
        <f>SUM(AC18:AC23)</f>
        <v>16</v>
      </c>
      <c r="AE24" s="4" t="s">
        <v>22</v>
      </c>
      <c r="AF24" s="5"/>
      <c r="AG24" s="6">
        <f>SUM(AG19:AG23)</f>
        <v>19</v>
      </c>
      <c r="AH24" s="6">
        <f>SUM(AH18:AH23)</f>
        <v>11</v>
      </c>
      <c r="AJ24" s="4" t="s">
        <v>22</v>
      </c>
      <c r="AK24" s="5"/>
      <c r="AL24" s="6">
        <f>SUM(AL19:AL23)</f>
        <v>22</v>
      </c>
      <c r="AM24" s="6">
        <f>SUM(AM18:AM23)</f>
        <v>15</v>
      </c>
      <c r="AO24" s="4" t="s">
        <v>22</v>
      </c>
      <c r="AP24" s="5"/>
      <c r="AQ24" s="6">
        <f>SUM(AQ19:AQ23)</f>
        <v>19</v>
      </c>
      <c r="AR24" s="6">
        <f>SUM(AR18:AR23)</f>
        <v>12</v>
      </c>
      <c r="AS24" s="2"/>
      <c r="AT24" s="4" t="s">
        <v>22</v>
      </c>
      <c r="AU24" s="5"/>
      <c r="AV24" s="6">
        <f>SUM(AV19:AV23)</f>
        <v>22</v>
      </c>
      <c r="AW24" s="6">
        <f>SUM(AW18:AW23)</f>
        <v>15</v>
      </c>
      <c r="AX24" s="2"/>
      <c r="AY24" s="4" t="s">
        <v>22</v>
      </c>
      <c r="AZ24" s="5"/>
      <c r="BA24" s="6">
        <f>SUM(BA19:BA23)</f>
        <v>35</v>
      </c>
      <c r="BB24" s="6">
        <f>SUM(BB19:BB23)</f>
        <v>15</v>
      </c>
      <c r="BC24" s="9"/>
      <c r="BD24" s="4" t="s">
        <v>22</v>
      </c>
      <c r="BE24" s="5"/>
      <c r="BF24" s="6">
        <f>SUM(BF19:BF23)</f>
        <v>27</v>
      </c>
      <c r="BG24" s="6">
        <f>SUM(BG19:BG23)</f>
        <v>19</v>
      </c>
      <c r="BH24" s="7"/>
      <c r="BI24" s="4" t="s">
        <v>22</v>
      </c>
      <c r="BJ24" s="5"/>
      <c r="BK24" s="6">
        <f>SUM(BK19:BK23)</f>
        <v>21</v>
      </c>
      <c r="BL24" s="8">
        <f>SUM(BL19:BL23)</f>
        <v>15</v>
      </c>
    </row>
    <row r="25" spans="1:64" x14ac:dyDescent="0.25">
      <c r="A25" s="14"/>
      <c r="B25" s="14"/>
      <c r="C25" s="14"/>
      <c r="D25" s="14"/>
      <c r="F25" s="14"/>
      <c r="G25" s="14"/>
      <c r="H25" s="14"/>
      <c r="I25" s="14"/>
      <c r="K25" s="14"/>
      <c r="L25" s="14"/>
      <c r="M25" s="14"/>
      <c r="N25" s="14"/>
      <c r="P25" s="14"/>
      <c r="Q25" s="14"/>
      <c r="R25" s="14"/>
      <c r="S25" s="14"/>
      <c r="U25" s="14"/>
      <c r="V25" s="14"/>
      <c r="W25" s="14"/>
      <c r="X25" s="14"/>
      <c r="Z25" s="14"/>
      <c r="AA25" s="14"/>
      <c r="AB25" s="14"/>
      <c r="AC25" s="14"/>
      <c r="AE25" s="14"/>
      <c r="AF25" s="14"/>
      <c r="AG25" s="14"/>
      <c r="AH25" s="14"/>
      <c r="AJ25" s="14"/>
      <c r="AK25" s="14"/>
      <c r="AL25" s="14"/>
      <c r="AM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8"/>
      <c r="BJ25" s="14"/>
      <c r="BK25" s="19"/>
      <c r="BL25" s="19"/>
    </row>
    <row r="26" spans="1:64" x14ac:dyDescent="0.25">
      <c r="A26" s="1" t="s">
        <v>28</v>
      </c>
      <c r="B26" s="14"/>
      <c r="C26" s="14"/>
      <c r="D26" s="14"/>
      <c r="F26" s="1" t="s">
        <v>28</v>
      </c>
      <c r="G26" s="14"/>
      <c r="H26" s="14"/>
      <c r="I26" s="14"/>
      <c r="K26" s="1" t="s">
        <v>28</v>
      </c>
      <c r="L26" s="14"/>
      <c r="M26" s="14"/>
      <c r="N26" s="14"/>
      <c r="P26" s="1" t="s">
        <v>28</v>
      </c>
      <c r="Q26" s="14"/>
      <c r="R26" s="14"/>
      <c r="S26" s="14"/>
      <c r="U26" s="1" t="s">
        <v>28</v>
      </c>
      <c r="V26" s="14"/>
      <c r="W26" s="14"/>
      <c r="X26" s="14"/>
      <c r="Z26" s="1" t="s">
        <v>28</v>
      </c>
      <c r="AA26" s="14"/>
      <c r="AB26" s="14"/>
      <c r="AC26" s="14"/>
      <c r="AE26" s="1" t="s">
        <v>28</v>
      </c>
      <c r="AF26" s="14"/>
      <c r="AG26" s="14"/>
      <c r="AH26" s="14"/>
      <c r="AJ26" s="1" t="s">
        <v>28</v>
      </c>
      <c r="AK26" s="14"/>
      <c r="AL26" s="14"/>
      <c r="AM26" s="14"/>
      <c r="AO26" s="1" t="s">
        <v>28</v>
      </c>
      <c r="AP26" s="14"/>
      <c r="AQ26" s="14"/>
      <c r="AR26" s="14"/>
      <c r="AS26" s="14"/>
      <c r="AT26" s="1" t="s">
        <v>28</v>
      </c>
      <c r="AU26" s="14"/>
      <c r="AV26" s="14"/>
      <c r="AW26" s="14"/>
      <c r="AX26" s="14"/>
      <c r="AY26" s="1" t="s">
        <v>28</v>
      </c>
      <c r="AZ26" s="14"/>
      <c r="BA26" s="14"/>
      <c r="BB26" s="14"/>
      <c r="BC26" s="14"/>
      <c r="BD26" s="1" t="s">
        <v>28</v>
      </c>
      <c r="BE26" s="14"/>
      <c r="BF26" s="14"/>
      <c r="BG26" s="14"/>
      <c r="BH26" s="14"/>
      <c r="BI26" s="1" t="s">
        <v>28</v>
      </c>
      <c r="BJ26" s="7"/>
      <c r="BK26" s="10"/>
      <c r="BL26" s="10"/>
    </row>
    <row r="27" spans="1:64" x14ac:dyDescent="0.25">
      <c r="A27" s="2" t="s">
        <v>156</v>
      </c>
      <c r="B27" s="2"/>
      <c r="C27" s="2"/>
      <c r="D27" s="3"/>
      <c r="F27" s="2" t="s">
        <v>153</v>
      </c>
      <c r="G27" s="2"/>
      <c r="H27" s="2"/>
      <c r="I27" s="3"/>
      <c r="K27" s="2" t="s">
        <v>141</v>
      </c>
      <c r="L27" s="2"/>
      <c r="M27" s="2"/>
      <c r="N27" s="3"/>
      <c r="P27" s="2" t="s">
        <v>138</v>
      </c>
      <c r="Q27" s="2"/>
      <c r="R27" s="2"/>
      <c r="S27" s="3"/>
      <c r="U27" s="2" t="s">
        <v>130</v>
      </c>
      <c r="V27" s="2"/>
      <c r="W27" s="2"/>
      <c r="X27" s="3"/>
      <c r="Z27" s="2" t="s">
        <v>119</v>
      </c>
      <c r="AA27" s="2"/>
      <c r="AB27" s="2"/>
      <c r="AC27" s="3"/>
      <c r="AE27" s="1" t="s">
        <v>110</v>
      </c>
      <c r="AF27" s="2"/>
      <c r="AG27" s="2"/>
      <c r="AH27" s="3"/>
      <c r="AJ27" s="1" t="s">
        <v>104</v>
      </c>
      <c r="AK27" s="2"/>
      <c r="AL27" s="2"/>
      <c r="AM27" s="3"/>
      <c r="AO27" s="1" t="s">
        <v>1</v>
      </c>
      <c r="AP27" s="2"/>
      <c r="AQ27" s="2"/>
      <c r="AR27" s="3"/>
      <c r="AS27" s="14"/>
      <c r="AT27" s="1" t="s">
        <v>2</v>
      </c>
      <c r="AU27" s="2"/>
      <c r="AV27" s="2"/>
      <c r="AW27" s="3"/>
      <c r="AX27" s="14"/>
      <c r="AY27" s="1" t="s">
        <v>3</v>
      </c>
      <c r="AZ27" s="2"/>
      <c r="BA27" s="2"/>
      <c r="BB27" s="3"/>
      <c r="BC27" s="3"/>
      <c r="BD27" s="1" t="s">
        <v>4</v>
      </c>
      <c r="BE27" s="2"/>
      <c r="BF27" s="2"/>
      <c r="BG27" s="3"/>
      <c r="BH27" s="3"/>
      <c r="BI27" s="1" t="s">
        <v>5</v>
      </c>
      <c r="BJ27" s="7"/>
      <c r="BK27" s="10"/>
      <c r="BL27" s="10"/>
    </row>
    <row r="28" spans="1:64" ht="38.25" x14ac:dyDescent="0.25">
      <c r="A28" s="4" t="s">
        <v>6</v>
      </c>
      <c r="B28" s="5" t="s">
        <v>7</v>
      </c>
      <c r="C28" s="6" t="s">
        <v>8</v>
      </c>
      <c r="D28" s="6" t="s">
        <v>9</v>
      </c>
      <c r="F28" s="4" t="s">
        <v>6</v>
      </c>
      <c r="G28" s="5" t="s">
        <v>7</v>
      </c>
      <c r="H28" s="6" t="s">
        <v>8</v>
      </c>
      <c r="I28" s="6" t="s">
        <v>9</v>
      </c>
      <c r="K28" s="4" t="s">
        <v>6</v>
      </c>
      <c r="L28" s="5" t="s">
        <v>7</v>
      </c>
      <c r="M28" s="6" t="s">
        <v>8</v>
      </c>
      <c r="N28" s="6" t="s">
        <v>9</v>
      </c>
      <c r="P28" s="4" t="s">
        <v>6</v>
      </c>
      <c r="Q28" s="5" t="s">
        <v>7</v>
      </c>
      <c r="R28" s="6" t="s">
        <v>8</v>
      </c>
      <c r="S28" s="6" t="s">
        <v>9</v>
      </c>
      <c r="U28" s="4" t="s">
        <v>6</v>
      </c>
      <c r="V28" s="5" t="s">
        <v>7</v>
      </c>
      <c r="W28" s="6" t="s">
        <v>8</v>
      </c>
      <c r="X28" s="6" t="s">
        <v>9</v>
      </c>
      <c r="Z28" s="4" t="s">
        <v>6</v>
      </c>
      <c r="AA28" s="5" t="s">
        <v>7</v>
      </c>
      <c r="AB28" s="6" t="s">
        <v>8</v>
      </c>
      <c r="AC28" s="6" t="s">
        <v>9</v>
      </c>
      <c r="AE28" s="4" t="s">
        <v>6</v>
      </c>
      <c r="AF28" s="5" t="s">
        <v>7</v>
      </c>
      <c r="AG28" s="6" t="s">
        <v>8</v>
      </c>
      <c r="AH28" s="6" t="s">
        <v>9</v>
      </c>
      <c r="AJ28" s="4" t="s">
        <v>6</v>
      </c>
      <c r="AK28" s="5" t="s">
        <v>7</v>
      </c>
      <c r="AL28" s="6" t="s">
        <v>8</v>
      </c>
      <c r="AM28" s="6" t="s">
        <v>9</v>
      </c>
      <c r="AO28" s="4" t="s">
        <v>6</v>
      </c>
      <c r="AP28" s="5" t="s">
        <v>7</v>
      </c>
      <c r="AQ28" s="6" t="s">
        <v>8</v>
      </c>
      <c r="AR28" s="6" t="s">
        <v>9</v>
      </c>
      <c r="AS28" s="14"/>
      <c r="AT28" s="4" t="s">
        <v>6</v>
      </c>
      <c r="AU28" s="5" t="s">
        <v>7</v>
      </c>
      <c r="AV28" s="6" t="s">
        <v>8</v>
      </c>
      <c r="AW28" s="6" t="s">
        <v>9</v>
      </c>
      <c r="AX28" s="14"/>
      <c r="AY28" s="4" t="s">
        <v>6</v>
      </c>
      <c r="AZ28" s="5" t="s">
        <v>7</v>
      </c>
      <c r="BA28" s="6" t="s">
        <v>8</v>
      </c>
      <c r="BB28" s="8" t="s">
        <v>9</v>
      </c>
      <c r="BC28" s="9"/>
      <c r="BD28" s="4" t="s">
        <v>6</v>
      </c>
      <c r="BE28" s="5" t="s">
        <v>7</v>
      </c>
      <c r="BF28" s="6" t="s">
        <v>8</v>
      </c>
      <c r="BG28" s="6" t="s">
        <v>9</v>
      </c>
      <c r="BH28" s="10"/>
      <c r="BI28" s="4" t="s">
        <v>6</v>
      </c>
      <c r="BJ28" s="5" t="s">
        <v>7</v>
      </c>
      <c r="BK28" s="6" t="s">
        <v>8</v>
      </c>
      <c r="BL28" s="8" t="s">
        <v>9</v>
      </c>
    </row>
    <row r="29" spans="1:64" ht="25.5" x14ac:dyDescent="0.25">
      <c r="A29" s="11" t="s">
        <v>30</v>
      </c>
      <c r="B29" s="12" t="s">
        <v>133</v>
      </c>
      <c r="C29" s="13"/>
      <c r="D29" s="13"/>
      <c r="F29" s="11" t="s">
        <v>30</v>
      </c>
      <c r="G29" s="12" t="s">
        <v>133</v>
      </c>
      <c r="H29" s="13"/>
      <c r="I29" s="13"/>
      <c r="K29" s="11" t="s">
        <v>30</v>
      </c>
      <c r="L29" s="12" t="s">
        <v>133</v>
      </c>
      <c r="M29" s="13"/>
      <c r="N29" s="13"/>
      <c r="P29" s="11" t="s">
        <v>30</v>
      </c>
      <c r="Q29" s="12" t="s">
        <v>133</v>
      </c>
      <c r="R29" s="13"/>
      <c r="S29" s="13"/>
      <c r="U29" s="11" t="s">
        <v>30</v>
      </c>
      <c r="V29" s="12" t="s">
        <v>133</v>
      </c>
      <c r="W29" s="13">
        <v>1</v>
      </c>
      <c r="X29" s="13">
        <v>1</v>
      </c>
      <c r="Z29" s="11"/>
      <c r="AA29" s="12"/>
      <c r="AB29" s="13"/>
      <c r="AC29" s="13"/>
      <c r="AE29" s="11"/>
      <c r="AF29" s="12"/>
      <c r="AG29" s="13"/>
      <c r="AH29" s="13"/>
      <c r="AJ29" s="11"/>
      <c r="AK29" s="12"/>
      <c r="AL29" s="13"/>
      <c r="AM29" s="13"/>
      <c r="AO29" s="11"/>
      <c r="AP29" s="12"/>
      <c r="AQ29" s="13"/>
      <c r="AR29" s="13"/>
      <c r="AS29" s="14"/>
      <c r="AT29" s="11" t="s">
        <v>29</v>
      </c>
      <c r="AU29" s="12" t="s">
        <v>25</v>
      </c>
      <c r="AV29" s="13">
        <v>1</v>
      </c>
      <c r="AW29" s="13"/>
      <c r="AX29" s="14"/>
      <c r="AY29" s="11"/>
      <c r="AZ29" s="12"/>
      <c r="BA29" s="13"/>
      <c r="BB29" s="15"/>
      <c r="BC29" s="16"/>
      <c r="BD29" s="11"/>
      <c r="BE29" s="12"/>
      <c r="BF29" s="13"/>
      <c r="BG29" s="13"/>
      <c r="BH29" s="19"/>
      <c r="BI29" s="11"/>
      <c r="BJ29" s="12"/>
      <c r="BK29" s="13"/>
      <c r="BL29" s="15"/>
    </row>
    <row r="30" spans="1:64" ht="25.5" x14ac:dyDescent="0.25">
      <c r="A30" s="11" t="s">
        <v>31</v>
      </c>
      <c r="B30" s="12" t="s">
        <v>11</v>
      </c>
      <c r="C30" s="13">
        <v>1</v>
      </c>
      <c r="D30" s="13">
        <v>1</v>
      </c>
      <c r="F30" s="11" t="s">
        <v>31</v>
      </c>
      <c r="G30" s="12" t="s">
        <v>11</v>
      </c>
      <c r="H30" s="13"/>
      <c r="I30" s="13"/>
      <c r="K30" s="11" t="s">
        <v>31</v>
      </c>
      <c r="L30" s="12" t="s">
        <v>11</v>
      </c>
      <c r="M30" s="13">
        <v>1</v>
      </c>
      <c r="N30" s="13">
        <v>1</v>
      </c>
      <c r="P30" s="11" t="s">
        <v>31</v>
      </c>
      <c r="Q30" s="12" t="s">
        <v>11</v>
      </c>
      <c r="R30" s="13"/>
      <c r="S30" s="13"/>
      <c r="U30" s="11" t="s">
        <v>31</v>
      </c>
      <c r="V30" s="12" t="s">
        <v>11</v>
      </c>
      <c r="W30" s="13">
        <v>0</v>
      </c>
      <c r="X30" s="13">
        <v>0</v>
      </c>
      <c r="Z30" s="11" t="s">
        <v>30</v>
      </c>
      <c r="AA30" s="12" t="s">
        <v>11</v>
      </c>
      <c r="AB30" s="13">
        <v>2</v>
      </c>
      <c r="AC30" s="13">
        <v>2</v>
      </c>
      <c r="AE30" s="11" t="s">
        <v>30</v>
      </c>
      <c r="AF30" s="12" t="s">
        <v>11</v>
      </c>
      <c r="AG30" s="13">
        <v>1</v>
      </c>
      <c r="AH30" s="13">
        <v>1</v>
      </c>
      <c r="AJ30" s="11" t="s">
        <v>30</v>
      </c>
      <c r="AK30" s="12" t="s">
        <v>11</v>
      </c>
      <c r="AL30" s="13">
        <v>3</v>
      </c>
      <c r="AM30" s="13">
        <v>3</v>
      </c>
      <c r="AO30" s="11" t="s">
        <v>30</v>
      </c>
      <c r="AP30" s="12" t="s">
        <v>11</v>
      </c>
      <c r="AQ30" s="13">
        <v>3</v>
      </c>
      <c r="AR30" s="13">
        <v>3</v>
      </c>
      <c r="AS30" s="14"/>
      <c r="AT30" s="11" t="s">
        <v>30</v>
      </c>
      <c r="AU30" s="12" t="s">
        <v>11</v>
      </c>
      <c r="AV30" s="13"/>
      <c r="AW30" s="13"/>
      <c r="AX30" s="14"/>
      <c r="AY30" s="11" t="s">
        <v>30</v>
      </c>
      <c r="AZ30" s="12" t="s">
        <v>11</v>
      </c>
      <c r="BA30" s="13">
        <v>5</v>
      </c>
      <c r="BB30" s="15">
        <v>5</v>
      </c>
      <c r="BC30" s="16"/>
      <c r="BD30" s="11" t="s">
        <v>30</v>
      </c>
      <c r="BE30" s="12" t="s">
        <v>11</v>
      </c>
      <c r="BF30" s="13">
        <v>1</v>
      </c>
      <c r="BG30" s="13">
        <v>1</v>
      </c>
      <c r="BH30" s="14"/>
      <c r="BI30" s="11" t="s">
        <v>30</v>
      </c>
      <c r="BJ30" s="12" t="s">
        <v>26</v>
      </c>
      <c r="BK30" s="13">
        <v>4</v>
      </c>
      <c r="BL30" s="15">
        <v>4</v>
      </c>
    </row>
    <row r="31" spans="1:64" x14ac:dyDescent="0.25">
      <c r="A31" s="11" t="s">
        <v>32</v>
      </c>
      <c r="B31" s="12" t="s">
        <v>27</v>
      </c>
      <c r="C31" s="13">
        <v>4</v>
      </c>
      <c r="D31" s="13">
        <v>1</v>
      </c>
      <c r="F31" s="11" t="s">
        <v>32</v>
      </c>
      <c r="G31" s="12" t="s">
        <v>27</v>
      </c>
      <c r="H31" s="13">
        <v>1</v>
      </c>
      <c r="I31" s="13">
        <v>1</v>
      </c>
      <c r="K31" s="11" t="s">
        <v>32</v>
      </c>
      <c r="L31" s="12" t="s">
        <v>27</v>
      </c>
      <c r="M31" s="13">
        <v>1</v>
      </c>
      <c r="N31" s="13">
        <v>1</v>
      </c>
      <c r="P31" s="11" t="s">
        <v>32</v>
      </c>
      <c r="Q31" s="12" t="s">
        <v>27</v>
      </c>
      <c r="R31" s="13">
        <v>1</v>
      </c>
      <c r="S31" s="13"/>
      <c r="U31" s="11" t="s">
        <v>32</v>
      </c>
      <c r="V31" s="12" t="s">
        <v>27</v>
      </c>
      <c r="W31" s="13">
        <v>3</v>
      </c>
      <c r="X31" s="13">
        <v>2</v>
      </c>
      <c r="Z31" s="11" t="s">
        <v>31</v>
      </c>
      <c r="AA31" s="12" t="s">
        <v>27</v>
      </c>
      <c r="AB31" s="13">
        <v>1</v>
      </c>
      <c r="AC31" s="13">
        <v>1</v>
      </c>
      <c r="AE31" s="11" t="s">
        <v>31</v>
      </c>
      <c r="AF31" s="12" t="s">
        <v>27</v>
      </c>
      <c r="AG31" s="13">
        <v>4</v>
      </c>
      <c r="AH31" s="13">
        <v>1</v>
      </c>
      <c r="AJ31" s="11" t="s">
        <v>31</v>
      </c>
      <c r="AK31" s="12" t="s">
        <v>27</v>
      </c>
      <c r="AL31" s="13">
        <v>3</v>
      </c>
      <c r="AM31" s="13">
        <v>1</v>
      </c>
      <c r="AO31" s="11" t="s">
        <v>31</v>
      </c>
      <c r="AP31" s="12" t="s">
        <v>27</v>
      </c>
      <c r="AQ31" s="13">
        <v>3</v>
      </c>
      <c r="AR31" s="13">
        <v>1</v>
      </c>
      <c r="AS31" s="14"/>
      <c r="AT31" s="11" t="s">
        <v>31</v>
      </c>
      <c r="AU31" s="12" t="s">
        <v>27</v>
      </c>
      <c r="AV31" s="13">
        <v>4</v>
      </c>
      <c r="AW31" s="13">
        <v>2</v>
      </c>
      <c r="AX31" s="14"/>
      <c r="AY31" s="11" t="s">
        <v>31</v>
      </c>
      <c r="AZ31" s="12" t="s">
        <v>27</v>
      </c>
      <c r="BA31" s="13">
        <v>6</v>
      </c>
      <c r="BB31" s="15">
        <v>2</v>
      </c>
      <c r="BC31" s="16"/>
      <c r="BD31" s="11" t="s">
        <v>31</v>
      </c>
      <c r="BE31" s="12" t="s">
        <v>27</v>
      </c>
      <c r="BF31" s="13">
        <v>6</v>
      </c>
      <c r="BG31" s="13">
        <v>4</v>
      </c>
      <c r="BH31" s="14"/>
      <c r="BI31" s="11" t="s">
        <v>31</v>
      </c>
      <c r="BJ31" s="12" t="s">
        <v>27</v>
      </c>
      <c r="BK31" s="13">
        <v>6</v>
      </c>
      <c r="BL31" s="15">
        <v>1</v>
      </c>
    </row>
    <row r="32" spans="1:64" x14ac:dyDescent="0.25">
      <c r="A32" s="11" t="s">
        <v>134</v>
      </c>
      <c r="B32" s="12" t="s">
        <v>15</v>
      </c>
      <c r="C32" s="13">
        <v>2</v>
      </c>
      <c r="D32" s="13">
        <v>2</v>
      </c>
      <c r="F32" s="11" t="s">
        <v>134</v>
      </c>
      <c r="G32" s="12" t="s">
        <v>15</v>
      </c>
      <c r="H32" s="13">
        <v>3</v>
      </c>
      <c r="I32" s="13">
        <v>3</v>
      </c>
      <c r="K32" s="11" t="s">
        <v>134</v>
      </c>
      <c r="L32" s="12" t="s">
        <v>15</v>
      </c>
      <c r="M32" s="13">
        <v>4</v>
      </c>
      <c r="N32" s="13">
        <v>4</v>
      </c>
      <c r="P32" s="11" t="s">
        <v>134</v>
      </c>
      <c r="Q32" s="12" t="s">
        <v>15</v>
      </c>
      <c r="R32" s="13">
        <v>4</v>
      </c>
      <c r="S32" s="13">
        <v>4</v>
      </c>
      <c r="U32" s="11" t="s">
        <v>134</v>
      </c>
      <c r="V32" s="12" t="s">
        <v>15</v>
      </c>
      <c r="W32" s="13">
        <v>0</v>
      </c>
      <c r="X32" s="13"/>
      <c r="Z32" s="11" t="s">
        <v>32</v>
      </c>
      <c r="AA32" s="12" t="s">
        <v>15</v>
      </c>
      <c r="AB32" s="13">
        <v>3</v>
      </c>
      <c r="AC32" s="13">
        <v>3</v>
      </c>
      <c r="AE32" s="11" t="s">
        <v>32</v>
      </c>
      <c r="AF32" s="12" t="s">
        <v>15</v>
      </c>
      <c r="AG32" s="13">
        <v>2</v>
      </c>
      <c r="AH32" s="13">
        <v>2</v>
      </c>
      <c r="AJ32" s="11" t="s">
        <v>32</v>
      </c>
      <c r="AK32" s="12" t="s">
        <v>15</v>
      </c>
      <c r="AL32" s="13">
        <v>2</v>
      </c>
      <c r="AM32" s="13">
        <v>2</v>
      </c>
      <c r="AO32" s="11" t="s">
        <v>32</v>
      </c>
      <c r="AP32" s="12" t="s">
        <v>15</v>
      </c>
      <c r="AQ32" s="13"/>
      <c r="AR32" s="13"/>
      <c r="AS32" s="14"/>
      <c r="AT32" s="11" t="s">
        <v>32</v>
      </c>
      <c r="AU32" s="12" t="s">
        <v>15</v>
      </c>
      <c r="AV32" s="13">
        <v>2</v>
      </c>
      <c r="AW32" s="13">
        <v>2</v>
      </c>
      <c r="AX32" s="14"/>
      <c r="AY32" s="11" t="s">
        <v>32</v>
      </c>
      <c r="AZ32" s="12" t="s">
        <v>15</v>
      </c>
      <c r="BA32" s="13">
        <v>3</v>
      </c>
      <c r="BB32" s="15">
        <v>1</v>
      </c>
      <c r="BC32" s="16"/>
      <c r="BD32" s="11" t="s">
        <v>32</v>
      </c>
      <c r="BE32" s="12" t="s">
        <v>15</v>
      </c>
      <c r="BF32" s="13">
        <v>3</v>
      </c>
      <c r="BG32" s="13">
        <v>3</v>
      </c>
      <c r="BH32" s="14"/>
      <c r="BI32" s="11" t="s">
        <v>32</v>
      </c>
      <c r="BJ32" s="12" t="s">
        <v>15</v>
      </c>
      <c r="BK32" s="13">
        <v>5</v>
      </c>
      <c r="BL32" s="15">
        <v>3</v>
      </c>
    </row>
    <row r="33" spans="1:64" x14ac:dyDescent="0.25">
      <c r="A33" s="35" t="s">
        <v>33</v>
      </c>
      <c r="B33" s="22" t="s">
        <v>155</v>
      </c>
      <c r="C33" s="39"/>
      <c r="D33" s="13"/>
      <c r="F33" s="35" t="s">
        <v>33</v>
      </c>
      <c r="G33" s="22" t="s">
        <v>155</v>
      </c>
      <c r="H33" s="39">
        <v>1</v>
      </c>
      <c r="I33" s="13"/>
      <c r="K33" s="12" t="s">
        <v>135</v>
      </c>
      <c r="L33" s="12" t="s">
        <v>20</v>
      </c>
      <c r="M33" s="13">
        <v>17</v>
      </c>
      <c r="N33" s="13">
        <v>6</v>
      </c>
      <c r="P33" s="12" t="s">
        <v>135</v>
      </c>
      <c r="Q33" s="12" t="s">
        <v>20</v>
      </c>
      <c r="R33" s="13">
        <v>29</v>
      </c>
      <c r="S33" s="13">
        <v>5</v>
      </c>
      <c r="U33" s="12" t="s">
        <v>135</v>
      </c>
      <c r="V33" s="12" t="s">
        <v>20</v>
      </c>
      <c r="W33" s="13">
        <v>24</v>
      </c>
      <c r="X33" s="13">
        <v>8</v>
      </c>
      <c r="Z33" s="12" t="s">
        <v>33</v>
      </c>
      <c r="AA33" s="12" t="s">
        <v>20</v>
      </c>
      <c r="AB33" s="13">
        <v>51</v>
      </c>
      <c r="AC33" s="13">
        <v>4</v>
      </c>
      <c r="AE33" s="12" t="s">
        <v>33</v>
      </c>
      <c r="AF33" s="12" t="s">
        <v>20</v>
      </c>
      <c r="AG33" s="13">
        <v>21</v>
      </c>
      <c r="AH33" s="13">
        <v>2</v>
      </c>
      <c r="AJ33" s="12" t="s">
        <v>33</v>
      </c>
      <c r="AK33" s="12" t="s">
        <v>20</v>
      </c>
      <c r="AL33" s="13">
        <v>25</v>
      </c>
      <c r="AM33" s="13">
        <v>6</v>
      </c>
      <c r="AO33" s="12" t="s">
        <v>33</v>
      </c>
      <c r="AP33" s="12" t="s">
        <v>20</v>
      </c>
      <c r="AQ33" s="13">
        <v>30</v>
      </c>
      <c r="AR33" s="13">
        <v>5</v>
      </c>
      <c r="AS33" s="7"/>
      <c r="AT33" s="12" t="s">
        <v>33</v>
      </c>
      <c r="AU33" s="12" t="s">
        <v>20</v>
      </c>
      <c r="AV33" s="13">
        <v>39</v>
      </c>
      <c r="AW33" s="13">
        <v>5</v>
      </c>
      <c r="AX33" s="7"/>
      <c r="AY33" s="12" t="s">
        <v>33</v>
      </c>
      <c r="AZ33" s="12" t="s">
        <v>20</v>
      </c>
      <c r="BA33" s="13">
        <v>24</v>
      </c>
      <c r="BB33" s="21"/>
      <c r="BC33" s="22"/>
      <c r="BD33" s="12" t="s">
        <v>33</v>
      </c>
      <c r="BE33" s="12" t="s">
        <v>20</v>
      </c>
      <c r="BF33" s="13">
        <v>34</v>
      </c>
      <c r="BG33" s="12"/>
      <c r="BH33" s="14"/>
      <c r="BI33" s="11" t="s">
        <v>33</v>
      </c>
      <c r="BJ33" s="12" t="s">
        <v>20</v>
      </c>
      <c r="BK33" s="13">
        <v>27</v>
      </c>
      <c r="BL33" s="15"/>
    </row>
    <row r="34" spans="1:64" x14ac:dyDescent="0.25">
      <c r="A34" s="12" t="s">
        <v>135</v>
      </c>
      <c r="B34" s="12" t="s">
        <v>20</v>
      </c>
      <c r="C34" s="13">
        <v>23</v>
      </c>
      <c r="D34" s="13">
        <v>6</v>
      </c>
      <c r="F34" s="12" t="s">
        <v>135</v>
      </c>
      <c r="G34" s="12" t="s">
        <v>20</v>
      </c>
      <c r="H34" s="13">
        <v>18</v>
      </c>
      <c r="I34" s="13">
        <v>6</v>
      </c>
      <c r="K34" s="12"/>
      <c r="L34" s="12"/>
      <c r="M34" s="13"/>
      <c r="N34" s="13"/>
      <c r="P34" s="12"/>
      <c r="Q34" s="12"/>
      <c r="R34" s="13"/>
      <c r="S34" s="13"/>
      <c r="U34" s="12"/>
      <c r="V34" s="12"/>
      <c r="W34" s="13"/>
      <c r="X34" s="13"/>
      <c r="Z34" s="12"/>
      <c r="AA34" s="12"/>
      <c r="AB34" s="13"/>
      <c r="AC34" s="13"/>
      <c r="AE34" s="12"/>
      <c r="AF34" s="12"/>
      <c r="AG34" s="13"/>
      <c r="AH34" s="13"/>
      <c r="AJ34" s="12"/>
      <c r="AK34" s="12"/>
      <c r="AL34" s="13"/>
      <c r="AM34" s="13"/>
      <c r="AO34" s="12"/>
      <c r="AP34" s="12"/>
      <c r="AQ34" s="13"/>
      <c r="AR34" s="13"/>
      <c r="AS34" s="2"/>
      <c r="AT34" s="12"/>
      <c r="AU34" s="12" t="s">
        <v>34</v>
      </c>
      <c r="AV34" s="13"/>
      <c r="AW34" s="13">
        <v>1</v>
      </c>
      <c r="AX34" s="2"/>
      <c r="AY34" s="30"/>
      <c r="AZ34" s="30"/>
      <c r="BA34" s="30"/>
      <c r="BB34" s="30"/>
      <c r="BD34" s="30"/>
      <c r="BE34" s="30"/>
      <c r="BF34" s="30"/>
      <c r="BG34" s="30"/>
      <c r="BI34" s="31"/>
      <c r="BJ34" s="30"/>
      <c r="BK34" s="32"/>
      <c r="BL34" s="33"/>
    </row>
    <row r="35" spans="1:64" x14ac:dyDescent="0.25">
      <c r="A35" s="4" t="s">
        <v>22</v>
      </c>
      <c r="B35" s="5"/>
      <c r="C35" s="6">
        <f>SUM(C29:C34)</f>
        <v>30</v>
      </c>
      <c r="D35" s="6">
        <f>SUM(D29:D34)</f>
        <v>10</v>
      </c>
      <c r="F35" s="4" t="s">
        <v>22</v>
      </c>
      <c r="G35" s="5"/>
      <c r="H35" s="6">
        <f>SUM(H29:H34)</f>
        <v>23</v>
      </c>
      <c r="I35" s="6">
        <f>SUM(I29:I34)</f>
        <v>10</v>
      </c>
      <c r="K35" s="4" t="s">
        <v>22</v>
      </c>
      <c r="L35" s="5"/>
      <c r="M35" s="6">
        <f>SUM(M29:M34)</f>
        <v>23</v>
      </c>
      <c r="N35" s="6">
        <f>SUM(N29:N34)</f>
        <v>12</v>
      </c>
      <c r="P35" s="4" t="s">
        <v>22</v>
      </c>
      <c r="Q35" s="5"/>
      <c r="R35" s="6">
        <f>SUM(R29:R34)</f>
        <v>34</v>
      </c>
      <c r="S35" s="6">
        <f>SUM(S29:S34)</f>
        <v>9</v>
      </c>
      <c r="U35" s="4" t="s">
        <v>22</v>
      </c>
      <c r="V35" s="5"/>
      <c r="W35" s="6">
        <f>SUM(W29:W34)</f>
        <v>28</v>
      </c>
      <c r="X35" s="6">
        <f>SUM(X29:X34)</f>
        <v>11</v>
      </c>
      <c r="Z35" s="4" t="s">
        <v>22</v>
      </c>
      <c r="AA35" s="5"/>
      <c r="AB35" s="6">
        <f>SUM(AB30:AB34)</f>
        <v>57</v>
      </c>
      <c r="AC35" s="6">
        <f>SUM(AC29:AC34)</f>
        <v>10</v>
      </c>
      <c r="AE35" s="4" t="s">
        <v>22</v>
      </c>
      <c r="AF35" s="5"/>
      <c r="AG35" s="6">
        <f>SUM(AG30:AG34)</f>
        <v>28</v>
      </c>
      <c r="AH35" s="6">
        <f>SUM(AH29:AH34)</f>
        <v>6</v>
      </c>
      <c r="AJ35" s="4" t="s">
        <v>22</v>
      </c>
      <c r="AK35" s="5"/>
      <c r="AL35" s="6">
        <f>SUM(AL29:AL33)</f>
        <v>33</v>
      </c>
      <c r="AM35" s="6">
        <f>SUM(AM29:AM34)</f>
        <v>12</v>
      </c>
      <c r="AO35" s="4" t="s">
        <v>22</v>
      </c>
      <c r="AP35" s="5"/>
      <c r="AQ35" s="6">
        <f>SUM(AQ29:AQ33)</f>
        <v>36</v>
      </c>
      <c r="AR35" s="6">
        <f>SUM(AR29:AR34)</f>
        <v>9</v>
      </c>
      <c r="AS35" s="14"/>
      <c r="AT35" s="4" t="s">
        <v>22</v>
      </c>
      <c r="AU35" s="5"/>
      <c r="AV35" s="6">
        <f>SUM(AV29:AV33)</f>
        <v>46</v>
      </c>
      <c r="AW35" s="6">
        <f>SUM(AW29:AW34)</f>
        <v>10</v>
      </c>
      <c r="AX35" s="14"/>
      <c r="AY35" s="4" t="s">
        <v>22</v>
      </c>
      <c r="AZ35" s="5"/>
      <c r="BA35" s="6">
        <f>SUM(BA30:BA33)</f>
        <v>38</v>
      </c>
      <c r="BB35" s="6">
        <f>SUM(BB30:BB33)</f>
        <v>8</v>
      </c>
      <c r="BC35" s="9"/>
      <c r="BD35" s="4" t="s">
        <v>22</v>
      </c>
      <c r="BE35" s="5"/>
      <c r="BF35" s="6">
        <f>SUM(BF30:BF33)</f>
        <v>44</v>
      </c>
      <c r="BG35" s="6">
        <f>SUM(BG30:BG33)</f>
        <v>8</v>
      </c>
      <c r="BH35" s="7"/>
      <c r="BI35" s="4" t="s">
        <v>22</v>
      </c>
      <c r="BJ35" s="5"/>
      <c r="BK35" s="6">
        <f>SUM(BK30:BK33)</f>
        <v>42</v>
      </c>
      <c r="BL35" s="8">
        <f>SUM(BL30:BL33)</f>
        <v>8</v>
      </c>
    </row>
    <row r="36" spans="1:64" x14ac:dyDescent="0.25">
      <c r="A36" s="14"/>
      <c r="B36" s="14"/>
      <c r="C36" s="14"/>
      <c r="D36" s="14"/>
      <c r="F36" s="14"/>
      <c r="G36" s="14"/>
      <c r="H36" s="14"/>
      <c r="I36" s="14"/>
      <c r="K36" s="14"/>
      <c r="L36" s="14"/>
      <c r="M36" s="14"/>
      <c r="N36" s="14"/>
      <c r="P36" s="14"/>
      <c r="Q36" s="14"/>
      <c r="R36" s="14"/>
      <c r="S36" s="14"/>
      <c r="U36" s="14"/>
      <c r="V36" s="14"/>
      <c r="W36" s="14"/>
      <c r="X36" s="14"/>
      <c r="Z36" s="14"/>
      <c r="AA36" s="14"/>
      <c r="AB36" s="14"/>
      <c r="AC36" s="14"/>
      <c r="AE36" s="14"/>
      <c r="AF36" s="14"/>
      <c r="AG36" s="14"/>
      <c r="AH36" s="14"/>
      <c r="AJ36" s="14"/>
      <c r="AK36" s="14"/>
      <c r="AL36" s="14"/>
      <c r="AM36" s="14"/>
      <c r="AO36" s="14"/>
      <c r="AP36" s="14"/>
      <c r="AQ36" s="14"/>
      <c r="AR36" s="14"/>
      <c r="AS36" s="7"/>
      <c r="AT36" s="14"/>
      <c r="AU36" s="14"/>
      <c r="AV36" s="14"/>
      <c r="AW36" s="14"/>
      <c r="AX36" s="7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8"/>
      <c r="BJ36" s="14"/>
      <c r="BK36" s="19"/>
      <c r="BL36" s="19"/>
    </row>
    <row r="37" spans="1:64" x14ac:dyDescent="0.25">
      <c r="A37" s="1" t="s">
        <v>35</v>
      </c>
      <c r="B37" s="7"/>
      <c r="C37" s="7"/>
      <c r="D37" s="7"/>
      <c r="F37" s="1" t="s">
        <v>35</v>
      </c>
      <c r="G37" s="7"/>
      <c r="H37" s="7"/>
      <c r="I37" s="7"/>
      <c r="K37" s="1" t="s">
        <v>35</v>
      </c>
      <c r="L37" s="7"/>
      <c r="M37" s="7"/>
      <c r="N37" s="7"/>
      <c r="P37" s="1" t="s">
        <v>35</v>
      </c>
      <c r="Q37" s="7"/>
      <c r="R37" s="7"/>
      <c r="S37" s="7"/>
      <c r="U37" s="1" t="s">
        <v>35</v>
      </c>
      <c r="V37" s="7"/>
      <c r="W37" s="7"/>
      <c r="X37" s="7"/>
      <c r="Z37" s="1" t="s">
        <v>35</v>
      </c>
      <c r="AA37" s="7"/>
      <c r="AB37" s="7"/>
      <c r="AC37" s="7"/>
      <c r="AE37" s="1" t="s">
        <v>35</v>
      </c>
      <c r="AF37" s="7"/>
      <c r="AG37" s="7"/>
      <c r="AH37" s="7"/>
      <c r="AJ37" s="1" t="s">
        <v>35</v>
      </c>
      <c r="AK37" s="7"/>
      <c r="AL37" s="7"/>
      <c r="AM37" s="7"/>
      <c r="AO37" s="1" t="s">
        <v>35</v>
      </c>
      <c r="AP37" s="7"/>
      <c r="AQ37" s="7"/>
      <c r="AR37" s="7"/>
      <c r="AS37" s="7"/>
      <c r="AT37" s="1" t="s">
        <v>35</v>
      </c>
      <c r="AU37" s="7"/>
      <c r="AV37" s="7"/>
      <c r="AW37" s="7"/>
      <c r="AX37" s="7"/>
      <c r="AY37" s="1" t="s">
        <v>35</v>
      </c>
      <c r="AZ37" s="7"/>
      <c r="BA37" s="7"/>
      <c r="BB37" s="7"/>
      <c r="BC37" s="7"/>
      <c r="BD37" s="1" t="s">
        <v>35</v>
      </c>
      <c r="BE37" s="7"/>
      <c r="BF37" s="7"/>
      <c r="BG37" s="7"/>
      <c r="BH37" s="7"/>
      <c r="BI37" s="1" t="s">
        <v>35</v>
      </c>
      <c r="BJ37" s="7"/>
      <c r="BK37" s="10"/>
      <c r="BL37" s="10"/>
    </row>
    <row r="38" spans="1:64" x14ac:dyDescent="0.25">
      <c r="A38" s="2" t="s">
        <v>156</v>
      </c>
      <c r="B38" s="2"/>
      <c r="C38" s="2"/>
      <c r="D38" s="3"/>
      <c r="F38" s="2" t="s">
        <v>153</v>
      </c>
      <c r="G38" s="2"/>
      <c r="H38" s="2"/>
      <c r="I38" s="3"/>
      <c r="K38" s="2" t="s">
        <v>141</v>
      </c>
      <c r="L38" s="2"/>
      <c r="M38" s="2"/>
      <c r="N38" s="3"/>
      <c r="P38" s="2" t="s">
        <v>138</v>
      </c>
      <c r="Q38" s="2"/>
      <c r="R38" s="2"/>
      <c r="S38" s="3"/>
      <c r="U38" s="2" t="s">
        <v>130</v>
      </c>
      <c r="V38" s="2"/>
      <c r="W38" s="2"/>
      <c r="X38" s="3"/>
      <c r="Z38" s="2" t="s">
        <v>119</v>
      </c>
      <c r="AA38" s="2"/>
      <c r="AB38" s="2"/>
      <c r="AC38" s="3"/>
      <c r="AE38" s="1" t="s">
        <v>110</v>
      </c>
      <c r="AF38" s="2"/>
      <c r="AG38" s="2"/>
      <c r="AH38" s="3"/>
      <c r="AJ38" s="1" t="s">
        <v>104</v>
      </c>
      <c r="AK38" s="2"/>
      <c r="AL38" s="2"/>
      <c r="AM38" s="3"/>
      <c r="AO38" s="1" t="s">
        <v>1</v>
      </c>
      <c r="AP38" s="2"/>
      <c r="AQ38" s="2"/>
      <c r="AR38" s="3"/>
      <c r="AS38" s="14"/>
      <c r="AT38" s="1" t="s">
        <v>2</v>
      </c>
      <c r="AU38" s="2"/>
      <c r="AV38" s="2"/>
      <c r="AW38" s="3"/>
      <c r="AX38" s="14"/>
      <c r="AY38" s="1" t="s">
        <v>3</v>
      </c>
      <c r="AZ38" s="2"/>
      <c r="BA38" s="2"/>
      <c r="BB38" s="3"/>
      <c r="BC38" s="3"/>
      <c r="BD38" s="1" t="s">
        <v>4</v>
      </c>
      <c r="BE38" s="2"/>
      <c r="BF38" s="2"/>
      <c r="BG38" s="3"/>
      <c r="BH38" s="3"/>
      <c r="BI38" s="1" t="s">
        <v>5</v>
      </c>
      <c r="BJ38" s="7"/>
      <c r="BK38" s="10"/>
      <c r="BL38" s="10"/>
    </row>
    <row r="39" spans="1:64" ht="38.25" x14ac:dyDescent="0.25">
      <c r="A39" s="4" t="s">
        <v>6</v>
      </c>
      <c r="B39" s="5" t="s">
        <v>7</v>
      </c>
      <c r="C39" s="6" t="s">
        <v>8</v>
      </c>
      <c r="D39" s="6" t="s">
        <v>9</v>
      </c>
      <c r="F39" s="4" t="s">
        <v>6</v>
      </c>
      <c r="G39" s="5" t="s">
        <v>7</v>
      </c>
      <c r="H39" s="6" t="s">
        <v>8</v>
      </c>
      <c r="I39" s="6" t="s">
        <v>9</v>
      </c>
      <c r="K39" s="4" t="s">
        <v>6</v>
      </c>
      <c r="L39" s="5" t="s">
        <v>7</v>
      </c>
      <c r="M39" s="6" t="s">
        <v>8</v>
      </c>
      <c r="N39" s="6" t="s">
        <v>9</v>
      </c>
      <c r="P39" s="4" t="s">
        <v>6</v>
      </c>
      <c r="Q39" s="5" t="s">
        <v>7</v>
      </c>
      <c r="R39" s="6" t="s">
        <v>8</v>
      </c>
      <c r="S39" s="6" t="s">
        <v>9</v>
      </c>
      <c r="U39" s="4" t="s">
        <v>6</v>
      </c>
      <c r="V39" s="5" t="s">
        <v>7</v>
      </c>
      <c r="W39" s="6" t="s">
        <v>8</v>
      </c>
      <c r="X39" s="6" t="s">
        <v>9</v>
      </c>
      <c r="Z39" s="4" t="s">
        <v>6</v>
      </c>
      <c r="AA39" s="5" t="s">
        <v>7</v>
      </c>
      <c r="AB39" s="6" t="s">
        <v>8</v>
      </c>
      <c r="AC39" s="6" t="s">
        <v>9</v>
      </c>
      <c r="AE39" s="4" t="s">
        <v>6</v>
      </c>
      <c r="AF39" s="5" t="s">
        <v>7</v>
      </c>
      <c r="AG39" s="6" t="s">
        <v>8</v>
      </c>
      <c r="AH39" s="6" t="s">
        <v>9</v>
      </c>
      <c r="AJ39" s="4" t="s">
        <v>6</v>
      </c>
      <c r="AK39" s="5" t="s">
        <v>7</v>
      </c>
      <c r="AL39" s="6" t="s">
        <v>8</v>
      </c>
      <c r="AM39" s="6" t="s">
        <v>9</v>
      </c>
      <c r="AO39" s="4" t="s">
        <v>6</v>
      </c>
      <c r="AP39" s="5" t="s">
        <v>7</v>
      </c>
      <c r="AQ39" s="6" t="s">
        <v>8</v>
      </c>
      <c r="AR39" s="6" t="s">
        <v>9</v>
      </c>
      <c r="AS39" s="14"/>
      <c r="AT39" s="4" t="s">
        <v>6</v>
      </c>
      <c r="AU39" s="5" t="s">
        <v>7</v>
      </c>
      <c r="AV39" s="6" t="s">
        <v>8</v>
      </c>
      <c r="AW39" s="6" t="s">
        <v>9</v>
      </c>
      <c r="AX39" s="14"/>
      <c r="AY39" s="4" t="s">
        <v>6</v>
      </c>
      <c r="AZ39" s="5" t="s">
        <v>7</v>
      </c>
      <c r="BA39" s="6" t="s">
        <v>8</v>
      </c>
      <c r="BB39" s="8" t="s">
        <v>9</v>
      </c>
      <c r="BC39" s="9"/>
      <c r="BD39" s="4" t="s">
        <v>6</v>
      </c>
      <c r="BE39" s="5" t="s">
        <v>7</v>
      </c>
      <c r="BF39" s="6" t="s">
        <v>8</v>
      </c>
      <c r="BG39" s="6" t="s">
        <v>9</v>
      </c>
      <c r="BH39" s="10"/>
      <c r="BI39" s="4" t="s">
        <v>6</v>
      </c>
      <c r="BJ39" s="5" t="s">
        <v>7</v>
      </c>
      <c r="BK39" s="6" t="s">
        <v>8</v>
      </c>
      <c r="BL39" s="8" t="s">
        <v>9</v>
      </c>
    </row>
    <row r="40" spans="1:64" ht="25.5" x14ac:dyDescent="0.25">
      <c r="A40" s="38">
        <v>1</v>
      </c>
      <c r="B40" s="12" t="s">
        <v>145</v>
      </c>
      <c r="C40" s="13"/>
      <c r="D40" s="13"/>
      <c r="F40" s="38">
        <v>1</v>
      </c>
      <c r="G40" s="12" t="s">
        <v>145</v>
      </c>
      <c r="H40" s="13"/>
      <c r="I40" s="13"/>
      <c r="K40" s="38">
        <v>1</v>
      </c>
      <c r="L40" s="12" t="s">
        <v>145</v>
      </c>
      <c r="M40" s="13">
        <v>2</v>
      </c>
      <c r="N40" s="13">
        <v>2</v>
      </c>
      <c r="P40" s="37"/>
      <c r="Q40" s="37"/>
      <c r="R40" s="13"/>
      <c r="S40" s="13"/>
      <c r="U40" s="11"/>
      <c r="V40" s="12"/>
      <c r="W40" s="13"/>
      <c r="X40" s="13"/>
      <c r="Z40" s="11"/>
      <c r="AA40" s="12"/>
      <c r="AB40" s="13"/>
      <c r="AC40" s="13"/>
      <c r="AE40" s="11"/>
      <c r="AF40" s="12"/>
      <c r="AG40" s="13"/>
      <c r="AH40" s="13"/>
      <c r="AJ40" s="11"/>
      <c r="AK40" s="12"/>
      <c r="AL40" s="13"/>
      <c r="AM40" s="13"/>
      <c r="AO40" s="11"/>
      <c r="AP40" s="12"/>
      <c r="AQ40" s="13"/>
      <c r="AR40" s="13"/>
      <c r="AS40" s="14"/>
      <c r="AT40" s="11">
        <v>1</v>
      </c>
      <c r="AU40" s="12" t="s">
        <v>25</v>
      </c>
      <c r="AV40" s="13">
        <v>1</v>
      </c>
      <c r="AW40" s="13">
        <v>1</v>
      </c>
      <c r="AX40" s="14"/>
      <c r="AY40" s="11">
        <v>1</v>
      </c>
      <c r="AZ40" s="12" t="s">
        <v>145</v>
      </c>
      <c r="BA40" s="13">
        <v>1</v>
      </c>
      <c r="BB40" s="15"/>
      <c r="BC40" s="16"/>
      <c r="BD40" s="11"/>
      <c r="BE40" s="12"/>
      <c r="BF40" s="13"/>
      <c r="BG40" s="13"/>
      <c r="BH40" s="19"/>
      <c r="BI40" s="11"/>
      <c r="BJ40" s="12"/>
      <c r="BK40" s="13"/>
      <c r="BL40" s="15"/>
    </row>
    <row r="41" spans="1:64" ht="25.5" x14ac:dyDescent="0.25">
      <c r="A41" s="11">
        <v>2</v>
      </c>
      <c r="B41" s="12" t="s">
        <v>36</v>
      </c>
      <c r="C41" s="13"/>
      <c r="D41" s="13"/>
      <c r="F41" s="11">
        <v>2</v>
      </c>
      <c r="G41" s="12" t="s">
        <v>36</v>
      </c>
      <c r="H41" s="13"/>
      <c r="I41" s="13"/>
      <c r="K41" s="11">
        <v>2</v>
      </c>
      <c r="L41" s="12" t="s">
        <v>36</v>
      </c>
      <c r="M41" s="13"/>
      <c r="N41" s="13"/>
      <c r="P41" s="11">
        <v>2</v>
      </c>
      <c r="Q41" s="12" t="s">
        <v>36</v>
      </c>
      <c r="R41" s="13"/>
      <c r="S41" s="13"/>
      <c r="U41" s="11">
        <v>2</v>
      </c>
      <c r="V41" s="12" t="s">
        <v>26</v>
      </c>
      <c r="W41" s="13"/>
      <c r="X41" s="13"/>
      <c r="Z41" s="11">
        <v>2</v>
      </c>
      <c r="AA41" s="12" t="s">
        <v>26</v>
      </c>
      <c r="AB41" s="13"/>
      <c r="AC41" s="13"/>
      <c r="AE41" s="11">
        <v>2</v>
      </c>
      <c r="AF41" s="12" t="s">
        <v>26</v>
      </c>
      <c r="AG41" s="13">
        <v>1</v>
      </c>
      <c r="AH41" s="13">
        <v>1</v>
      </c>
      <c r="AJ41" s="11">
        <v>2</v>
      </c>
      <c r="AK41" s="12" t="s">
        <v>26</v>
      </c>
      <c r="AL41" s="13">
        <v>3</v>
      </c>
      <c r="AM41" s="13">
        <v>3</v>
      </c>
      <c r="AO41" s="11"/>
      <c r="AP41" s="12"/>
      <c r="AQ41" s="13"/>
      <c r="AR41" s="13"/>
      <c r="AS41" s="14"/>
      <c r="AT41" s="11">
        <v>2</v>
      </c>
      <c r="AU41" s="12" t="s">
        <v>26</v>
      </c>
      <c r="AV41" s="13">
        <v>3</v>
      </c>
      <c r="AW41" s="13">
        <v>3</v>
      </c>
      <c r="AX41" s="14"/>
      <c r="AY41" s="11">
        <v>2</v>
      </c>
      <c r="AZ41" s="12" t="s">
        <v>26</v>
      </c>
      <c r="BA41" s="13">
        <v>5</v>
      </c>
      <c r="BB41" s="15">
        <v>5</v>
      </c>
      <c r="BC41" s="16"/>
      <c r="BD41" s="11">
        <v>2</v>
      </c>
      <c r="BE41" s="12" t="s">
        <v>26</v>
      </c>
      <c r="BF41" s="13">
        <v>1</v>
      </c>
      <c r="BG41" s="13">
        <v>1</v>
      </c>
      <c r="BH41" s="14"/>
      <c r="BI41" s="11">
        <v>2</v>
      </c>
      <c r="BJ41" s="12" t="s">
        <v>26</v>
      </c>
      <c r="BK41" s="13">
        <v>1</v>
      </c>
      <c r="BL41" s="15">
        <v>1</v>
      </c>
    </row>
    <row r="42" spans="1:64" ht="25.5" x14ac:dyDescent="0.25">
      <c r="A42" s="11">
        <v>3</v>
      </c>
      <c r="B42" s="12" t="s">
        <v>26</v>
      </c>
      <c r="C42" s="13"/>
      <c r="D42" s="13"/>
      <c r="F42" s="11">
        <v>3</v>
      </c>
      <c r="G42" s="12" t="s">
        <v>26</v>
      </c>
      <c r="H42" s="13">
        <v>5</v>
      </c>
      <c r="I42" s="13">
        <v>5</v>
      </c>
      <c r="K42" s="11">
        <v>3</v>
      </c>
      <c r="L42" s="12" t="s">
        <v>26</v>
      </c>
      <c r="M42" s="13">
        <v>3</v>
      </c>
      <c r="N42" s="13">
        <v>3</v>
      </c>
      <c r="P42" s="11">
        <v>3</v>
      </c>
      <c r="Q42" s="12" t="s">
        <v>26</v>
      </c>
      <c r="R42" s="13">
        <v>3</v>
      </c>
      <c r="S42" s="13">
        <v>3</v>
      </c>
      <c r="U42" s="11">
        <v>3</v>
      </c>
      <c r="V42" s="12" t="s">
        <v>27</v>
      </c>
      <c r="W42" s="13">
        <v>7</v>
      </c>
      <c r="X42" s="13">
        <v>3</v>
      </c>
      <c r="Z42" s="11">
        <v>3</v>
      </c>
      <c r="AA42" s="12" t="s">
        <v>27</v>
      </c>
      <c r="AB42" s="13">
        <v>7</v>
      </c>
      <c r="AC42" s="13">
        <v>5</v>
      </c>
      <c r="AE42" s="11">
        <v>3</v>
      </c>
      <c r="AF42" s="12" t="s">
        <v>27</v>
      </c>
      <c r="AG42" s="13">
        <v>2</v>
      </c>
      <c r="AH42" s="13">
        <v>1</v>
      </c>
      <c r="AJ42" s="11">
        <v>3</v>
      </c>
      <c r="AK42" s="12" t="s">
        <v>27</v>
      </c>
      <c r="AL42" s="13">
        <v>3</v>
      </c>
      <c r="AM42" s="13">
        <v>2</v>
      </c>
      <c r="AO42" s="11">
        <v>3</v>
      </c>
      <c r="AP42" s="12" t="s">
        <v>27</v>
      </c>
      <c r="AQ42" s="13">
        <v>5</v>
      </c>
      <c r="AR42" s="13">
        <v>4</v>
      </c>
      <c r="AS42" s="14"/>
      <c r="AT42" s="11">
        <v>3</v>
      </c>
      <c r="AU42" s="12" t="s">
        <v>27</v>
      </c>
      <c r="AV42" s="13">
        <v>2</v>
      </c>
      <c r="AW42" s="13">
        <v>1</v>
      </c>
      <c r="AX42" s="14"/>
      <c r="AY42" s="11">
        <v>3</v>
      </c>
      <c r="AZ42" s="12" t="s">
        <v>27</v>
      </c>
      <c r="BA42" s="13">
        <v>4</v>
      </c>
      <c r="BB42" s="15"/>
      <c r="BC42" s="16"/>
      <c r="BD42" s="11">
        <v>3</v>
      </c>
      <c r="BE42" s="12" t="s">
        <v>27</v>
      </c>
      <c r="BF42" s="13">
        <v>7</v>
      </c>
      <c r="BG42" s="13">
        <v>7</v>
      </c>
      <c r="BH42" s="14"/>
      <c r="BI42" s="11">
        <v>3</v>
      </c>
      <c r="BJ42" s="12" t="s">
        <v>27</v>
      </c>
      <c r="BK42" s="13">
        <v>7</v>
      </c>
      <c r="BL42" s="15">
        <v>5</v>
      </c>
    </row>
    <row r="43" spans="1:64" x14ac:dyDescent="0.25">
      <c r="A43" s="11">
        <v>3</v>
      </c>
      <c r="B43" s="12" t="s">
        <v>27</v>
      </c>
      <c r="C43" s="13">
        <v>6</v>
      </c>
      <c r="D43" s="13">
        <v>5</v>
      </c>
      <c r="F43" s="11">
        <v>3</v>
      </c>
      <c r="G43" s="12" t="s">
        <v>27</v>
      </c>
      <c r="H43" s="13">
        <v>1</v>
      </c>
      <c r="I43" s="13"/>
      <c r="K43" s="11">
        <v>3</v>
      </c>
      <c r="L43" s="12" t="s">
        <v>27</v>
      </c>
      <c r="M43" s="13">
        <v>1</v>
      </c>
      <c r="N43" s="13">
        <v>1</v>
      </c>
      <c r="P43" s="11">
        <v>3</v>
      </c>
      <c r="Q43" s="12" t="s">
        <v>27</v>
      </c>
      <c r="R43" s="13">
        <v>2</v>
      </c>
      <c r="S43" s="13">
        <v>1</v>
      </c>
      <c r="U43" s="11">
        <v>4</v>
      </c>
      <c r="V43" s="12" t="s">
        <v>15</v>
      </c>
      <c r="W43" s="13">
        <v>3</v>
      </c>
      <c r="X43" s="13">
        <v>3</v>
      </c>
      <c r="Z43" s="11">
        <v>4</v>
      </c>
      <c r="AA43" s="12" t="s">
        <v>15</v>
      </c>
      <c r="AB43" s="13">
        <v>5</v>
      </c>
      <c r="AC43" s="13">
        <v>5</v>
      </c>
      <c r="AE43" s="11">
        <v>4</v>
      </c>
      <c r="AF43" s="12" t="s">
        <v>15</v>
      </c>
      <c r="AG43" s="13">
        <v>5</v>
      </c>
      <c r="AH43" s="13">
        <v>5</v>
      </c>
      <c r="AJ43" s="11">
        <v>4</v>
      </c>
      <c r="AK43" s="12" t="s">
        <v>15</v>
      </c>
      <c r="AL43" s="13">
        <v>6</v>
      </c>
      <c r="AM43" s="13">
        <v>6</v>
      </c>
      <c r="AO43" s="11">
        <v>4</v>
      </c>
      <c r="AP43" s="12" t="s">
        <v>15</v>
      </c>
      <c r="AQ43" s="13">
        <v>5</v>
      </c>
      <c r="AR43" s="13">
        <v>5</v>
      </c>
      <c r="AS43" s="7"/>
      <c r="AT43" s="11">
        <v>4</v>
      </c>
      <c r="AU43" s="12" t="s">
        <v>15</v>
      </c>
      <c r="AV43" s="13">
        <v>5</v>
      </c>
      <c r="AW43" s="13">
        <v>5</v>
      </c>
      <c r="AX43" s="7"/>
      <c r="AY43" s="11">
        <v>4</v>
      </c>
      <c r="AZ43" s="12" t="s">
        <v>15</v>
      </c>
      <c r="BA43" s="13">
        <v>5</v>
      </c>
      <c r="BB43" s="15">
        <v>5</v>
      </c>
      <c r="BC43" s="16"/>
      <c r="BD43" s="11">
        <v>4</v>
      </c>
      <c r="BE43" s="12" t="s">
        <v>15</v>
      </c>
      <c r="BF43" s="13">
        <v>8</v>
      </c>
      <c r="BG43" s="13">
        <v>8</v>
      </c>
      <c r="BH43" s="14"/>
      <c r="BI43" s="11">
        <v>4</v>
      </c>
      <c r="BJ43" s="12" t="s">
        <v>15</v>
      </c>
      <c r="BK43" s="13">
        <v>4</v>
      </c>
      <c r="BL43" s="15">
        <v>4</v>
      </c>
    </row>
    <row r="44" spans="1:64" x14ac:dyDescent="0.25">
      <c r="A44" s="11">
        <v>4</v>
      </c>
      <c r="B44" s="12" t="s">
        <v>15</v>
      </c>
      <c r="C44" s="13">
        <v>3</v>
      </c>
      <c r="D44" s="13">
        <v>3</v>
      </c>
      <c r="F44" s="11">
        <v>4</v>
      </c>
      <c r="G44" s="12" t="s">
        <v>15</v>
      </c>
      <c r="H44" s="13">
        <v>10</v>
      </c>
      <c r="I44" s="13">
        <v>10</v>
      </c>
      <c r="K44" s="11">
        <v>4</v>
      </c>
      <c r="L44" s="12" t="s">
        <v>15</v>
      </c>
      <c r="M44" s="13">
        <v>5</v>
      </c>
      <c r="N44" s="13">
        <v>5</v>
      </c>
      <c r="P44" s="11">
        <v>4</v>
      </c>
      <c r="Q44" s="12" t="s">
        <v>15</v>
      </c>
      <c r="R44" s="13">
        <v>4</v>
      </c>
      <c r="S44" s="13">
        <v>4</v>
      </c>
      <c r="U44" s="11"/>
      <c r="V44" s="12"/>
      <c r="W44" s="13"/>
      <c r="X44" s="13"/>
      <c r="Z44" s="11"/>
      <c r="AA44" s="12"/>
      <c r="AB44" s="13"/>
      <c r="AC44" s="13"/>
      <c r="AE44" s="11"/>
      <c r="AF44" s="12"/>
      <c r="AG44" s="13"/>
      <c r="AH44" s="13"/>
      <c r="AJ44" s="11"/>
      <c r="AK44" s="12"/>
      <c r="AL44" s="13"/>
      <c r="AM44" s="13"/>
      <c r="AO44" s="11"/>
      <c r="AP44" s="12"/>
      <c r="AQ44" s="13"/>
      <c r="AR44" s="13"/>
      <c r="AS44" s="7"/>
      <c r="AT44" s="11"/>
      <c r="AU44" s="12"/>
      <c r="AV44" s="13"/>
      <c r="AW44" s="13"/>
      <c r="AX44" s="7"/>
      <c r="AY44" s="11"/>
      <c r="AZ44" s="12"/>
      <c r="BA44" s="13"/>
      <c r="BB44" s="15"/>
      <c r="BC44" s="16"/>
      <c r="BD44" s="11"/>
      <c r="BE44" s="12"/>
      <c r="BF44" s="13"/>
      <c r="BG44" s="13"/>
      <c r="BH44" s="14"/>
      <c r="BI44" s="11"/>
      <c r="BJ44" s="12"/>
      <c r="BK44" s="13"/>
      <c r="BL44" s="15"/>
    </row>
    <row r="45" spans="1:64" x14ac:dyDescent="0.25">
      <c r="A45" s="11">
        <v>6</v>
      </c>
      <c r="B45" s="12" t="s">
        <v>20</v>
      </c>
      <c r="C45" s="13">
        <v>52</v>
      </c>
      <c r="D45" s="13">
        <v>8</v>
      </c>
      <c r="F45" s="11">
        <v>6</v>
      </c>
      <c r="G45" s="12" t="s">
        <v>20</v>
      </c>
      <c r="H45" s="13">
        <v>45</v>
      </c>
      <c r="I45" s="13"/>
      <c r="K45" s="11">
        <v>6</v>
      </c>
      <c r="L45" s="12" t="s">
        <v>20</v>
      </c>
      <c r="M45" s="13">
        <v>30</v>
      </c>
      <c r="N45" s="13">
        <v>3</v>
      </c>
      <c r="P45" s="11">
        <v>6</v>
      </c>
      <c r="Q45" s="12" t="s">
        <v>20</v>
      </c>
      <c r="R45" s="13">
        <v>26</v>
      </c>
      <c r="S45" s="13">
        <v>8</v>
      </c>
      <c r="U45" s="11">
        <v>6</v>
      </c>
      <c r="V45" s="12" t="s">
        <v>20</v>
      </c>
      <c r="W45" s="13">
        <v>41</v>
      </c>
      <c r="X45" s="13">
        <v>10</v>
      </c>
      <c r="Z45" s="11">
        <v>6</v>
      </c>
      <c r="AA45" s="12" t="s">
        <v>20</v>
      </c>
      <c r="AB45" s="13">
        <v>43</v>
      </c>
      <c r="AC45" s="13">
        <v>8</v>
      </c>
      <c r="AE45" s="11">
        <v>6</v>
      </c>
      <c r="AF45" s="12" t="s">
        <v>20</v>
      </c>
      <c r="AG45" s="13">
        <v>48</v>
      </c>
      <c r="AH45" s="13">
        <v>9</v>
      </c>
      <c r="AJ45" s="11">
        <v>6</v>
      </c>
      <c r="AK45" s="12" t="s">
        <v>36</v>
      </c>
      <c r="AL45" s="13"/>
      <c r="AM45" s="13"/>
      <c r="AO45" s="11">
        <v>6</v>
      </c>
      <c r="AP45" s="12" t="s">
        <v>36</v>
      </c>
      <c r="AQ45" s="13"/>
      <c r="AR45" s="13"/>
      <c r="AS45" s="7"/>
      <c r="AT45" s="11">
        <v>6</v>
      </c>
      <c r="AU45" s="12" t="s">
        <v>36</v>
      </c>
      <c r="AV45" s="13"/>
      <c r="AW45" s="13"/>
      <c r="AX45" s="7"/>
      <c r="AY45" s="11">
        <v>6</v>
      </c>
      <c r="AZ45" s="12" t="s">
        <v>36</v>
      </c>
      <c r="BA45" s="13"/>
      <c r="BB45" s="15"/>
      <c r="BC45" s="16"/>
      <c r="BD45" s="11">
        <v>6</v>
      </c>
      <c r="BE45" s="12" t="s">
        <v>36</v>
      </c>
      <c r="BF45" s="13">
        <v>0</v>
      </c>
      <c r="BG45" s="13"/>
      <c r="BH45" s="7"/>
      <c r="BI45" s="4"/>
      <c r="BJ45" s="5"/>
      <c r="BK45" s="6"/>
      <c r="BL45" s="8"/>
    </row>
    <row r="46" spans="1:64" x14ac:dyDescent="0.25">
      <c r="A46" s="11"/>
      <c r="B46" s="22" t="s">
        <v>44</v>
      </c>
      <c r="C46" s="13"/>
      <c r="D46" s="13"/>
      <c r="F46" s="11"/>
      <c r="G46" s="22" t="s">
        <v>44</v>
      </c>
      <c r="H46" s="13">
        <v>1</v>
      </c>
      <c r="I46" s="13">
        <v>1</v>
      </c>
      <c r="K46" s="11"/>
      <c r="L46" s="22" t="s">
        <v>44</v>
      </c>
      <c r="M46" s="13">
        <v>2</v>
      </c>
      <c r="N46" s="13">
        <v>2</v>
      </c>
      <c r="P46" s="11"/>
      <c r="R46" s="13"/>
      <c r="S46" s="13"/>
      <c r="U46" s="11"/>
      <c r="W46" s="13"/>
      <c r="X46" s="13"/>
      <c r="Z46" s="11"/>
      <c r="AB46" s="13"/>
      <c r="AC46" s="13"/>
      <c r="AE46" s="11"/>
      <c r="AG46" s="13"/>
      <c r="AH46" s="13"/>
      <c r="AJ46" s="11">
        <v>7</v>
      </c>
      <c r="AK46" s="12" t="s">
        <v>20</v>
      </c>
      <c r="AL46" s="13">
        <v>45</v>
      </c>
      <c r="AM46" s="13">
        <v>5</v>
      </c>
      <c r="AO46" s="11">
        <v>7</v>
      </c>
      <c r="AP46" s="12" t="s">
        <v>20</v>
      </c>
      <c r="AQ46" s="13">
        <v>30</v>
      </c>
      <c r="AR46" s="13">
        <v>7</v>
      </c>
      <c r="AS46" s="2"/>
      <c r="AT46" s="11">
        <v>7</v>
      </c>
      <c r="AU46" s="12" t="s">
        <v>20</v>
      </c>
      <c r="AV46" s="13">
        <v>35</v>
      </c>
      <c r="AW46" s="13">
        <v>6</v>
      </c>
      <c r="AX46" s="2"/>
      <c r="AY46" s="11">
        <v>7</v>
      </c>
      <c r="AZ46" s="12" t="s">
        <v>20</v>
      </c>
      <c r="BA46" s="13">
        <v>39</v>
      </c>
      <c r="BB46" s="15">
        <v>5</v>
      </c>
      <c r="BC46" s="16"/>
      <c r="BD46" s="11">
        <v>7</v>
      </c>
      <c r="BE46" s="12" t="s">
        <v>20</v>
      </c>
      <c r="BF46" s="13">
        <v>44</v>
      </c>
      <c r="BG46" s="13"/>
      <c r="BH46" s="7"/>
      <c r="BI46" s="5"/>
      <c r="BJ46" s="5"/>
      <c r="BK46" s="5"/>
      <c r="BL46" s="23"/>
    </row>
    <row r="47" spans="1:64" x14ac:dyDescent="0.25">
      <c r="A47" s="4" t="s">
        <v>22</v>
      </c>
      <c r="B47" s="5"/>
      <c r="C47" s="17">
        <f>SUM(C40:C46)</f>
        <v>61</v>
      </c>
      <c r="D47" s="17">
        <f>SUM(D40:D46)</f>
        <v>16</v>
      </c>
      <c r="F47" s="4" t="s">
        <v>22</v>
      </c>
      <c r="G47" s="5"/>
      <c r="H47" s="6">
        <f>SUM(H42:H46)</f>
        <v>62</v>
      </c>
      <c r="I47" s="6">
        <f>SUM(I40:I46)</f>
        <v>16</v>
      </c>
      <c r="K47" s="4" t="s">
        <v>22</v>
      </c>
      <c r="L47" s="5"/>
      <c r="M47" s="6">
        <f>SUM(M42:M46)</f>
        <v>41</v>
      </c>
      <c r="N47" s="6">
        <f>SUM(N40:N46)</f>
        <v>16</v>
      </c>
      <c r="P47" s="4" t="s">
        <v>22</v>
      </c>
      <c r="Q47" s="5"/>
      <c r="R47" s="6">
        <f>SUM(R42:R46)</f>
        <v>35</v>
      </c>
      <c r="S47" s="6">
        <f>SUM(S40:S46)</f>
        <v>16</v>
      </c>
      <c r="U47" s="4" t="s">
        <v>22</v>
      </c>
      <c r="V47" s="5"/>
      <c r="W47" s="6">
        <f>SUM(W42:W46)</f>
        <v>51</v>
      </c>
      <c r="X47" s="6">
        <f>SUM(X40:X46)</f>
        <v>16</v>
      </c>
      <c r="Z47" s="4" t="s">
        <v>22</v>
      </c>
      <c r="AA47" s="5"/>
      <c r="AB47" s="6">
        <f>SUM(AB42:AB46)</f>
        <v>55</v>
      </c>
      <c r="AC47" s="6">
        <f>SUM(AC40:AC46)</f>
        <v>18</v>
      </c>
      <c r="AE47" s="4" t="s">
        <v>22</v>
      </c>
      <c r="AF47" s="5"/>
      <c r="AG47" s="6">
        <f>SUM(AG42:AG46)</f>
        <v>55</v>
      </c>
      <c r="AH47" s="6">
        <f>SUM(AH40:AH46)</f>
        <v>16</v>
      </c>
      <c r="AJ47" s="4" t="s">
        <v>22</v>
      </c>
      <c r="AK47" s="5"/>
      <c r="AL47" s="6">
        <f>SUM(AL40:AL46)</f>
        <v>57</v>
      </c>
      <c r="AM47" s="6">
        <f>SUM(AM40:AM46)</f>
        <v>16</v>
      </c>
      <c r="AO47" s="4" t="s">
        <v>22</v>
      </c>
      <c r="AP47" s="5"/>
      <c r="AQ47" s="6">
        <f>SUM(AQ40:AQ46)</f>
        <v>40</v>
      </c>
      <c r="AR47" s="6">
        <f>SUM(AR40:AR46)</f>
        <v>16</v>
      </c>
      <c r="AS47" s="14"/>
      <c r="AT47" s="4" t="s">
        <v>22</v>
      </c>
      <c r="AU47" s="5"/>
      <c r="AV47" s="6">
        <f>SUM(AV40:AV46)</f>
        <v>46</v>
      </c>
      <c r="AW47" s="6">
        <f>SUM(AW40:AW46)</f>
        <v>16</v>
      </c>
      <c r="AX47" s="14"/>
      <c r="AY47" s="4" t="s">
        <v>22</v>
      </c>
      <c r="AZ47" s="5"/>
      <c r="BA47" s="6">
        <f>SUM(BA40:BA46)</f>
        <v>54</v>
      </c>
      <c r="BB47" s="6">
        <f>SUM(BB40:BB46)</f>
        <v>15</v>
      </c>
      <c r="BC47" s="9"/>
      <c r="BD47" s="4" t="s">
        <v>22</v>
      </c>
      <c r="BE47" s="5"/>
      <c r="BF47" s="6">
        <f>SUM(BF41:BF46)</f>
        <v>60</v>
      </c>
      <c r="BG47" s="6">
        <f>SUM(BG41:BG46)</f>
        <v>16</v>
      </c>
      <c r="BH47" s="7"/>
      <c r="BI47" s="4" t="s">
        <v>22</v>
      </c>
      <c r="BJ47" s="5"/>
      <c r="BK47" s="6">
        <f>SUM(BK41:BK46)</f>
        <v>12</v>
      </c>
      <c r="BL47" s="8">
        <f>SUM(BL41:BL46)</f>
        <v>10</v>
      </c>
    </row>
    <row r="48" spans="1:64" x14ac:dyDescent="0.25">
      <c r="A48" s="25"/>
      <c r="B48" s="7"/>
      <c r="C48" s="10"/>
      <c r="D48" s="10"/>
      <c r="F48" s="25"/>
      <c r="G48" s="7"/>
      <c r="H48" s="10"/>
      <c r="I48" s="10"/>
      <c r="K48" s="25"/>
      <c r="L48" s="7"/>
      <c r="M48" s="10"/>
      <c r="N48" s="10"/>
      <c r="P48" s="25"/>
      <c r="Q48" s="7"/>
      <c r="R48" s="10"/>
      <c r="S48" s="10"/>
      <c r="U48" s="25"/>
      <c r="V48" s="7"/>
      <c r="W48" s="10"/>
      <c r="X48" s="10"/>
      <c r="Z48" s="25"/>
      <c r="AA48" s="7"/>
      <c r="AB48" s="10"/>
      <c r="AC48" s="10"/>
      <c r="AE48" s="25"/>
      <c r="AF48" s="7"/>
      <c r="AG48" s="10"/>
      <c r="AH48" s="10"/>
      <c r="AJ48" s="25"/>
      <c r="AK48" s="7"/>
      <c r="AL48" s="10"/>
      <c r="AM48" s="10"/>
      <c r="AO48" s="25"/>
      <c r="AP48" s="7"/>
      <c r="AQ48" s="10"/>
      <c r="AR48" s="10"/>
      <c r="AS48" s="14"/>
      <c r="AT48" s="25"/>
      <c r="AU48" s="7"/>
      <c r="AV48" s="10"/>
      <c r="AW48" s="10"/>
      <c r="AX48" s="14"/>
      <c r="AY48" s="25"/>
      <c r="AZ48" s="7"/>
      <c r="BA48" s="10"/>
      <c r="BB48" s="10"/>
      <c r="BC48" s="10"/>
      <c r="BD48" s="25"/>
      <c r="BE48" s="7"/>
      <c r="BF48" s="10"/>
      <c r="BG48" s="10"/>
      <c r="BH48" s="7"/>
      <c r="BI48" s="25"/>
      <c r="BJ48" s="7"/>
      <c r="BK48" s="10"/>
      <c r="BL48" s="10"/>
    </row>
    <row r="49" spans="1:64" x14ac:dyDescent="0.25">
      <c r="A49" s="1" t="s">
        <v>150</v>
      </c>
      <c r="B49" s="14"/>
      <c r="C49" s="14"/>
      <c r="D49" s="14"/>
      <c r="F49" s="1" t="s">
        <v>150</v>
      </c>
      <c r="G49" s="14"/>
      <c r="H49" s="14"/>
      <c r="I49" s="14"/>
      <c r="K49" s="1" t="s">
        <v>150</v>
      </c>
      <c r="L49" s="14"/>
      <c r="M49" s="14"/>
      <c r="N49" s="14"/>
      <c r="P49" s="1" t="s">
        <v>150</v>
      </c>
      <c r="Q49" s="14"/>
      <c r="R49" s="14"/>
      <c r="S49" s="14"/>
      <c r="U49" s="1" t="s">
        <v>150</v>
      </c>
      <c r="V49" s="14"/>
      <c r="W49" s="14"/>
      <c r="X49" s="14"/>
      <c r="Z49" s="1" t="s">
        <v>150</v>
      </c>
      <c r="AA49" s="14"/>
      <c r="AB49" s="14"/>
      <c r="AC49" s="14"/>
      <c r="AE49" s="1" t="s">
        <v>150</v>
      </c>
      <c r="AF49" s="14"/>
      <c r="AG49" s="14"/>
      <c r="AH49" s="14"/>
      <c r="AJ49" s="1" t="s">
        <v>150</v>
      </c>
      <c r="AK49" s="14"/>
      <c r="AL49" s="14"/>
      <c r="AM49" s="14"/>
      <c r="AO49" s="1" t="s">
        <v>150</v>
      </c>
      <c r="AP49" s="14"/>
      <c r="AQ49" s="14"/>
      <c r="AR49" s="14"/>
      <c r="AS49" s="7"/>
      <c r="AT49" s="1"/>
      <c r="AU49" s="2"/>
      <c r="AV49" s="3"/>
      <c r="AW49" s="3"/>
      <c r="AX49" s="7"/>
      <c r="AY49" s="1"/>
      <c r="AZ49" s="2"/>
      <c r="BA49" s="3"/>
      <c r="BB49" s="3"/>
      <c r="BC49" s="3"/>
      <c r="BD49" s="1"/>
      <c r="BE49" s="2"/>
      <c r="BF49" s="3"/>
      <c r="BG49" s="3"/>
      <c r="BH49" s="2"/>
      <c r="BI49" s="1"/>
      <c r="BJ49" s="2"/>
      <c r="BK49" s="3"/>
      <c r="BL49" s="3"/>
    </row>
    <row r="50" spans="1:64" x14ac:dyDescent="0.25">
      <c r="A50" s="2" t="s">
        <v>156</v>
      </c>
      <c r="B50" s="2"/>
      <c r="C50" s="2"/>
      <c r="D50" s="3"/>
      <c r="F50" s="2" t="s">
        <v>153</v>
      </c>
      <c r="G50" s="2"/>
      <c r="H50" s="2"/>
      <c r="I50" s="3"/>
      <c r="K50" s="2" t="s">
        <v>141</v>
      </c>
      <c r="L50" s="2"/>
      <c r="M50" s="2"/>
      <c r="N50" s="3"/>
      <c r="P50" s="2" t="s">
        <v>138</v>
      </c>
      <c r="Q50" s="2"/>
      <c r="R50" s="2"/>
      <c r="S50" s="3"/>
      <c r="U50" s="2" t="s">
        <v>130</v>
      </c>
      <c r="V50" s="2"/>
      <c r="W50" s="2"/>
      <c r="X50" s="3"/>
      <c r="Z50" s="2" t="s">
        <v>119</v>
      </c>
      <c r="AA50" s="2"/>
      <c r="AB50" s="2"/>
      <c r="AC50" s="3"/>
      <c r="AE50" s="1" t="s">
        <v>110</v>
      </c>
      <c r="AF50" s="2"/>
      <c r="AG50" s="2"/>
      <c r="AH50" s="3"/>
      <c r="AJ50" s="1" t="s">
        <v>104</v>
      </c>
      <c r="AK50" s="2"/>
      <c r="AL50" s="2"/>
      <c r="AM50" s="3"/>
      <c r="AO50" s="1" t="s">
        <v>1</v>
      </c>
      <c r="AP50" s="2"/>
      <c r="AQ50" s="2"/>
      <c r="AR50" s="3"/>
      <c r="AS50" s="7"/>
      <c r="AT50" s="14"/>
      <c r="AU50" s="14"/>
      <c r="AV50" s="14"/>
      <c r="AW50" s="14"/>
      <c r="AX50" s="7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8"/>
      <c r="BJ50" s="14"/>
      <c r="BK50" s="19"/>
      <c r="BL50" s="19"/>
    </row>
    <row r="51" spans="1:64" ht="25.5" x14ac:dyDescent="0.25">
      <c r="A51" s="4" t="s">
        <v>6</v>
      </c>
      <c r="B51" s="5" t="s">
        <v>7</v>
      </c>
      <c r="C51" s="6" t="s">
        <v>8</v>
      </c>
      <c r="D51" s="6" t="s">
        <v>9</v>
      </c>
      <c r="F51" s="4" t="s">
        <v>6</v>
      </c>
      <c r="G51" s="5" t="s">
        <v>7</v>
      </c>
      <c r="H51" s="6" t="s">
        <v>8</v>
      </c>
      <c r="I51" s="6" t="s">
        <v>9</v>
      </c>
      <c r="K51" s="4" t="s">
        <v>6</v>
      </c>
      <c r="L51" s="5" t="s">
        <v>7</v>
      </c>
      <c r="M51" s="6" t="s">
        <v>8</v>
      </c>
      <c r="N51" s="6" t="s">
        <v>9</v>
      </c>
      <c r="P51" s="4" t="s">
        <v>6</v>
      </c>
      <c r="Q51" s="5" t="s">
        <v>7</v>
      </c>
      <c r="R51" s="6" t="s">
        <v>8</v>
      </c>
      <c r="S51" s="6" t="s">
        <v>9</v>
      </c>
      <c r="U51" s="4" t="s">
        <v>6</v>
      </c>
      <c r="V51" s="5" t="s">
        <v>7</v>
      </c>
      <c r="W51" s="6" t="s">
        <v>8</v>
      </c>
      <c r="X51" s="6" t="s">
        <v>9</v>
      </c>
      <c r="Z51" s="4" t="s">
        <v>6</v>
      </c>
      <c r="AA51" s="5" t="s">
        <v>7</v>
      </c>
      <c r="AB51" s="6" t="s">
        <v>8</v>
      </c>
      <c r="AC51" s="6" t="s">
        <v>9</v>
      </c>
      <c r="AE51" s="4" t="s">
        <v>6</v>
      </c>
      <c r="AF51" s="5" t="s">
        <v>7</v>
      </c>
      <c r="AG51" s="6" t="s">
        <v>8</v>
      </c>
      <c r="AH51" s="6" t="s">
        <v>9</v>
      </c>
      <c r="AJ51" s="4" t="s">
        <v>6</v>
      </c>
      <c r="AK51" s="5" t="s">
        <v>7</v>
      </c>
      <c r="AL51" s="6" t="s">
        <v>8</v>
      </c>
      <c r="AM51" s="6" t="s">
        <v>9</v>
      </c>
      <c r="AO51" s="4" t="s">
        <v>6</v>
      </c>
      <c r="AP51" s="5" t="s">
        <v>7</v>
      </c>
      <c r="AQ51" s="6" t="s">
        <v>8</v>
      </c>
      <c r="AR51" s="6" t="s">
        <v>9</v>
      </c>
      <c r="AS51" s="7"/>
      <c r="AT51" s="14"/>
      <c r="AU51" s="14"/>
      <c r="AV51" s="14"/>
      <c r="AW51" s="14"/>
      <c r="AX51" s="7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8"/>
      <c r="BJ51" s="14"/>
      <c r="BK51" s="19"/>
      <c r="BL51" s="19"/>
    </row>
    <row r="52" spans="1:64" ht="25.5" x14ac:dyDescent="0.25">
      <c r="A52" s="11" t="s">
        <v>37</v>
      </c>
      <c r="B52" s="12" t="s">
        <v>145</v>
      </c>
      <c r="C52" s="13">
        <v>1</v>
      </c>
      <c r="D52" s="13"/>
      <c r="F52" s="11" t="s">
        <v>37</v>
      </c>
      <c r="G52" s="12" t="s">
        <v>145</v>
      </c>
      <c r="H52" s="13">
        <v>2</v>
      </c>
      <c r="I52" s="13">
        <v>1</v>
      </c>
      <c r="K52" s="11" t="s">
        <v>37</v>
      </c>
      <c r="L52" s="12" t="s">
        <v>145</v>
      </c>
      <c r="M52" s="13">
        <v>1</v>
      </c>
      <c r="N52" s="13">
        <v>1</v>
      </c>
      <c r="P52" s="11" t="s">
        <v>37</v>
      </c>
      <c r="Q52" s="12" t="s">
        <v>145</v>
      </c>
      <c r="R52" s="13">
        <v>1</v>
      </c>
      <c r="S52" s="13">
        <v>1</v>
      </c>
      <c r="U52" s="11" t="s">
        <v>37</v>
      </c>
      <c r="V52" s="12" t="s">
        <v>145</v>
      </c>
      <c r="W52" s="13"/>
      <c r="X52" s="13"/>
      <c r="Z52" s="11" t="s">
        <v>37</v>
      </c>
      <c r="AA52" s="12" t="s">
        <v>145</v>
      </c>
      <c r="AB52" s="13"/>
      <c r="AC52" s="13"/>
      <c r="AE52" s="11" t="s">
        <v>37</v>
      </c>
      <c r="AF52" s="12" t="s">
        <v>145</v>
      </c>
      <c r="AG52" s="13">
        <v>1</v>
      </c>
      <c r="AH52" s="13"/>
      <c r="AJ52" s="11" t="s">
        <v>37</v>
      </c>
      <c r="AK52" s="12" t="s">
        <v>145</v>
      </c>
      <c r="AL52" s="13"/>
      <c r="AM52" s="13"/>
      <c r="AO52" s="11" t="s">
        <v>37</v>
      </c>
      <c r="AP52" s="12" t="s">
        <v>145</v>
      </c>
      <c r="AQ52" s="13"/>
      <c r="AR52" s="13"/>
      <c r="AS52" s="7"/>
      <c r="AT52" s="14"/>
      <c r="AU52" s="14"/>
      <c r="AV52" s="14"/>
      <c r="AW52" s="14"/>
      <c r="AX52" s="7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8"/>
      <c r="BJ52" s="14"/>
      <c r="BK52" s="19"/>
      <c r="BL52" s="19"/>
    </row>
    <row r="53" spans="1:64" x14ac:dyDescent="0.25">
      <c r="A53" s="11" t="s">
        <v>38</v>
      </c>
      <c r="B53" s="12" t="s">
        <v>27</v>
      </c>
      <c r="C53" s="13">
        <v>22</v>
      </c>
      <c r="D53" s="13">
        <v>18</v>
      </c>
      <c r="F53" s="11" t="s">
        <v>38</v>
      </c>
      <c r="G53" s="12" t="s">
        <v>27</v>
      </c>
      <c r="H53" s="13">
        <v>21</v>
      </c>
      <c r="I53" s="13">
        <v>17</v>
      </c>
      <c r="K53" s="11" t="s">
        <v>38</v>
      </c>
      <c r="L53" s="12" t="s">
        <v>27</v>
      </c>
      <c r="M53" s="13">
        <v>22</v>
      </c>
      <c r="N53" s="13">
        <v>18</v>
      </c>
      <c r="P53" s="11" t="s">
        <v>38</v>
      </c>
      <c r="Q53" s="12" t="s">
        <v>27</v>
      </c>
      <c r="R53" s="13">
        <v>15</v>
      </c>
      <c r="S53" s="13">
        <v>12</v>
      </c>
      <c r="U53" s="11" t="s">
        <v>38</v>
      </c>
      <c r="V53" s="12" t="s">
        <v>27</v>
      </c>
      <c r="W53" s="13">
        <v>14</v>
      </c>
      <c r="X53" s="13">
        <v>14</v>
      </c>
      <c r="Z53" s="11" t="s">
        <v>38</v>
      </c>
      <c r="AA53" s="12" t="s">
        <v>27</v>
      </c>
      <c r="AB53" s="13">
        <v>18</v>
      </c>
      <c r="AC53" s="13">
        <v>17</v>
      </c>
      <c r="AE53" s="11" t="s">
        <v>38</v>
      </c>
      <c r="AF53" s="12" t="s">
        <v>27</v>
      </c>
      <c r="AG53" s="13">
        <v>13</v>
      </c>
      <c r="AH53" s="13">
        <v>12</v>
      </c>
      <c r="AJ53" s="11" t="s">
        <v>38</v>
      </c>
      <c r="AK53" s="12" t="s">
        <v>27</v>
      </c>
      <c r="AL53" s="13">
        <v>33</v>
      </c>
      <c r="AM53" s="13">
        <v>28</v>
      </c>
      <c r="AO53" s="11" t="s">
        <v>38</v>
      </c>
      <c r="AP53" s="12" t="s">
        <v>27</v>
      </c>
      <c r="AQ53" s="13">
        <v>24</v>
      </c>
      <c r="AR53" s="13">
        <v>21</v>
      </c>
      <c r="AS53" s="7"/>
      <c r="AT53" s="14"/>
      <c r="AU53" s="14"/>
      <c r="AV53" s="14"/>
      <c r="AW53" s="14"/>
      <c r="AX53" s="7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8"/>
      <c r="BJ53" s="14"/>
      <c r="BK53" s="19"/>
      <c r="BL53" s="19"/>
    </row>
    <row r="54" spans="1:64" x14ac:dyDescent="0.25">
      <c r="A54" s="11" t="s">
        <v>39</v>
      </c>
      <c r="B54" s="12" t="s">
        <v>15</v>
      </c>
      <c r="C54" s="13">
        <v>3</v>
      </c>
      <c r="D54" s="13">
        <v>3</v>
      </c>
      <c r="F54" s="11" t="s">
        <v>39</v>
      </c>
      <c r="G54" s="12" t="s">
        <v>15</v>
      </c>
      <c r="H54" s="13">
        <v>7</v>
      </c>
      <c r="I54" s="13">
        <v>6</v>
      </c>
      <c r="K54" s="11" t="s">
        <v>39</v>
      </c>
      <c r="L54" s="12" t="s">
        <v>15</v>
      </c>
      <c r="M54" s="13">
        <v>9</v>
      </c>
      <c r="N54" s="13">
        <v>9</v>
      </c>
      <c r="P54" s="11" t="s">
        <v>39</v>
      </c>
      <c r="Q54" s="12" t="s">
        <v>15</v>
      </c>
      <c r="R54" s="13">
        <v>8</v>
      </c>
      <c r="S54" s="13">
        <v>8</v>
      </c>
      <c r="U54" s="11" t="s">
        <v>39</v>
      </c>
      <c r="V54" s="12" t="s">
        <v>15</v>
      </c>
      <c r="W54" s="13">
        <v>4</v>
      </c>
      <c r="X54" s="13">
        <v>4</v>
      </c>
      <c r="Z54" s="11" t="s">
        <v>39</v>
      </c>
      <c r="AA54" s="12" t="s">
        <v>15</v>
      </c>
      <c r="AB54" s="13">
        <v>3</v>
      </c>
      <c r="AC54" s="13">
        <v>3</v>
      </c>
      <c r="AE54" s="11" t="s">
        <v>39</v>
      </c>
      <c r="AF54" s="12" t="s">
        <v>15</v>
      </c>
      <c r="AG54" s="13">
        <v>2</v>
      </c>
      <c r="AH54" s="13">
        <v>2</v>
      </c>
      <c r="AJ54" s="11" t="s">
        <v>39</v>
      </c>
      <c r="AK54" s="12" t="s">
        <v>15</v>
      </c>
      <c r="AL54" s="13">
        <v>2</v>
      </c>
      <c r="AM54" s="13">
        <v>2</v>
      </c>
      <c r="AO54" s="11" t="s">
        <v>39</v>
      </c>
      <c r="AP54" s="12" t="s">
        <v>15</v>
      </c>
      <c r="AQ54" s="13">
        <v>2</v>
      </c>
      <c r="AR54" s="13">
        <v>2</v>
      </c>
      <c r="AS54" s="7"/>
      <c r="AT54" s="14"/>
      <c r="AU54" s="14"/>
      <c r="AV54" s="14"/>
      <c r="AW54" s="14"/>
      <c r="AX54" s="7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8"/>
      <c r="BJ54" s="14"/>
      <c r="BK54" s="19"/>
      <c r="BL54" s="19"/>
    </row>
    <row r="55" spans="1:64" x14ac:dyDescent="0.25">
      <c r="A55" s="11" t="s">
        <v>40</v>
      </c>
      <c r="B55" s="12" t="s">
        <v>41</v>
      </c>
      <c r="C55" s="13"/>
      <c r="D55" s="13"/>
      <c r="F55" s="11" t="s">
        <v>40</v>
      </c>
      <c r="G55" s="12" t="s">
        <v>41</v>
      </c>
      <c r="H55" s="13">
        <v>1</v>
      </c>
      <c r="I55" s="13">
        <v>1</v>
      </c>
      <c r="K55" s="11" t="s">
        <v>40</v>
      </c>
      <c r="L55" s="12" t="s">
        <v>41</v>
      </c>
      <c r="M55" s="13"/>
      <c r="N55" s="13"/>
      <c r="P55" s="11" t="s">
        <v>40</v>
      </c>
      <c r="Q55" s="12" t="s">
        <v>41</v>
      </c>
      <c r="R55" s="13"/>
      <c r="S55" s="13"/>
      <c r="U55" s="11" t="s">
        <v>40</v>
      </c>
      <c r="V55" s="12" t="s">
        <v>41</v>
      </c>
      <c r="W55" s="13"/>
      <c r="X55" s="13"/>
      <c r="Z55" s="11" t="s">
        <v>40</v>
      </c>
      <c r="AA55" s="12" t="s">
        <v>41</v>
      </c>
      <c r="AB55" s="13"/>
      <c r="AC55" s="13"/>
      <c r="AE55" s="11" t="s">
        <v>40</v>
      </c>
      <c r="AF55" s="12" t="s">
        <v>41</v>
      </c>
      <c r="AG55" s="13"/>
      <c r="AH55" s="13"/>
      <c r="AJ55" s="11" t="s">
        <v>40</v>
      </c>
      <c r="AK55" s="12" t="s">
        <v>41</v>
      </c>
      <c r="AL55" s="13"/>
      <c r="AM55" s="13"/>
      <c r="AO55" s="11" t="s">
        <v>40</v>
      </c>
      <c r="AP55" s="12" t="s">
        <v>41</v>
      </c>
      <c r="AQ55" s="13"/>
      <c r="AR55" s="13"/>
      <c r="AS55" s="7"/>
      <c r="AT55" s="14"/>
      <c r="AU55" s="14"/>
      <c r="AV55" s="14"/>
      <c r="AW55" s="14"/>
      <c r="AX55" s="7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8"/>
      <c r="BJ55" s="14"/>
      <c r="BK55" s="19"/>
      <c r="BL55" s="19"/>
    </row>
    <row r="56" spans="1:64" x14ac:dyDescent="0.25">
      <c r="A56" s="12" t="s">
        <v>42</v>
      </c>
      <c r="B56" s="12" t="s">
        <v>20</v>
      </c>
      <c r="C56" s="13">
        <v>32</v>
      </c>
      <c r="D56" s="13">
        <v>9</v>
      </c>
      <c r="F56" s="12" t="s">
        <v>42</v>
      </c>
      <c r="G56" s="12" t="s">
        <v>20</v>
      </c>
      <c r="H56" s="13">
        <v>31</v>
      </c>
      <c r="I56" s="13">
        <v>5</v>
      </c>
      <c r="K56" s="12" t="s">
        <v>42</v>
      </c>
      <c r="L56" s="12" t="s">
        <v>20</v>
      </c>
      <c r="M56" s="13">
        <v>21</v>
      </c>
      <c r="N56" s="13">
        <v>2</v>
      </c>
      <c r="P56" s="12" t="s">
        <v>42</v>
      </c>
      <c r="Q56" s="12" t="s">
        <v>20</v>
      </c>
      <c r="R56" s="13">
        <v>23</v>
      </c>
      <c r="S56" s="13">
        <v>9</v>
      </c>
      <c r="U56" s="12" t="s">
        <v>42</v>
      </c>
      <c r="V56" s="12" t="s">
        <v>20</v>
      </c>
      <c r="W56" s="13">
        <v>21</v>
      </c>
      <c r="X56" s="13">
        <v>12</v>
      </c>
      <c r="Z56" s="12" t="s">
        <v>42</v>
      </c>
      <c r="AA56" s="12" t="s">
        <v>20</v>
      </c>
      <c r="AB56" s="13">
        <v>18</v>
      </c>
      <c r="AC56" s="13">
        <v>10</v>
      </c>
      <c r="AE56" s="12" t="s">
        <v>42</v>
      </c>
      <c r="AF56" s="12" t="s">
        <v>20</v>
      </c>
      <c r="AG56" s="13">
        <v>11</v>
      </c>
      <c r="AH56" s="13">
        <v>6</v>
      </c>
      <c r="AJ56" s="12" t="s">
        <v>42</v>
      </c>
      <c r="AK56" s="12" t="s">
        <v>20</v>
      </c>
      <c r="AL56" s="13">
        <v>30</v>
      </c>
      <c r="AM56" s="13"/>
      <c r="AO56" s="12" t="s">
        <v>42</v>
      </c>
      <c r="AP56" s="12" t="s">
        <v>20</v>
      </c>
      <c r="AQ56" s="13">
        <v>19</v>
      </c>
      <c r="AR56" s="13">
        <v>7</v>
      </c>
      <c r="AS56" s="7"/>
      <c r="AT56" s="14"/>
      <c r="AU56" s="14"/>
      <c r="AV56" s="14"/>
      <c r="AW56" s="14"/>
      <c r="AX56" s="7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8"/>
      <c r="BJ56" s="14"/>
      <c r="BK56" s="19"/>
      <c r="BL56" s="19"/>
    </row>
    <row r="57" spans="1:64" x14ac:dyDescent="0.25">
      <c r="A57" s="12"/>
      <c r="B57" s="12"/>
      <c r="C57" s="13"/>
      <c r="D57" s="13"/>
      <c r="F57" s="12"/>
      <c r="G57" s="12"/>
      <c r="H57" s="13"/>
      <c r="I57" s="13"/>
      <c r="K57" s="12"/>
      <c r="L57" s="12"/>
      <c r="M57" s="13"/>
      <c r="N57" s="13"/>
      <c r="P57" s="12"/>
      <c r="Q57" s="12"/>
      <c r="R57" s="13"/>
      <c r="S57" s="13"/>
      <c r="U57" s="12"/>
      <c r="V57" s="12" t="s">
        <v>82</v>
      </c>
      <c r="W57" s="13"/>
      <c r="X57" s="13"/>
      <c r="Z57" s="12"/>
      <c r="AA57" s="12" t="s">
        <v>82</v>
      </c>
      <c r="AB57" s="13"/>
      <c r="AC57" s="13"/>
      <c r="AE57" s="12"/>
      <c r="AF57" s="12" t="s">
        <v>82</v>
      </c>
      <c r="AG57" s="13"/>
      <c r="AH57" s="13">
        <v>1</v>
      </c>
      <c r="AJ57" s="12"/>
      <c r="AK57" s="12"/>
      <c r="AL57" s="13"/>
      <c r="AM57" s="13"/>
      <c r="AO57" s="12"/>
      <c r="AP57" s="12"/>
      <c r="AQ57" s="13"/>
      <c r="AR57" s="13"/>
      <c r="AS57" s="7"/>
      <c r="AT57" s="14"/>
      <c r="AU57" s="14"/>
      <c r="AV57" s="14"/>
      <c r="AW57" s="14"/>
      <c r="AX57" s="7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8"/>
      <c r="BJ57" s="14"/>
      <c r="BK57" s="19"/>
      <c r="BL57" s="19"/>
    </row>
    <row r="58" spans="1:64" x14ac:dyDescent="0.25">
      <c r="A58" s="4" t="s">
        <v>22</v>
      </c>
      <c r="B58" s="5"/>
      <c r="C58" s="6">
        <f>SUM(C52:C56)</f>
        <v>58</v>
      </c>
      <c r="D58" s="6">
        <f>SUM(D52:D56)</f>
        <v>30</v>
      </c>
      <c r="F58" s="4" t="s">
        <v>22</v>
      </c>
      <c r="G58" s="5"/>
      <c r="H58" s="6">
        <f>SUM(H52:H56)</f>
        <v>62</v>
      </c>
      <c r="I58" s="6">
        <f>SUM(I52:I57)</f>
        <v>30</v>
      </c>
      <c r="K58" s="4" t="s">
        <v>22</v>
      </c>
      <c r="L58" s="5"/>
      <c r="M58" s="6">
        <f>SUM(M52:M56)</f>
        <v>53</v>
      </c>
      <c r="N58" s="6">
        <f>SUM(N52:N57)</f>
        <v>30</v>
      </c>
      <c r="P58" s="4" t="s">
        <v>22</v>
      </c>
      <c r="Q58" s="5"/>
      <c r="R58" s="6">
        <f>SUM(R52:R56)</f>
        <v>47</v>
      </c>
      <c r="S58" s="6">
        <f>SUM(S52:S57)</f>
        <v>30</v>
      </c>
      <c r="U58" s="4" t="s">
        <v>22</v>
      </c>
      <c r="V58" s="5"/>
      <c r="W58" s="6">
        <f>SUM(W52:W56)</f>
        <v>39</v>
      </c>
      <c r="X58" s="6">
        <f>SUM(X52:X57)</f>
        <v>30</v>
      </c>
      <c r="Z58" s="4" t="s">
        <v>22</v>
      </c>
      <c r="AA58" s="5"/>
      <c r="AB58" s="6">
        <f>SUM(AB52:AB56)</f>
        <v>39</v>
      </c>
      <c r="AC58" s="6">
        <f>SUM(AC52:AC57)</f>
        <v>30</v>
      </c>
      <c r="AE58" s="4" t="s">
        <v>22</v>
      </c>
      <c r="AF58" s="5"/>
      <c r="AG58" s="6">
        <f>SUM(AG52:AG56)</f>
        <v>27</v>
      </c>
      <c r="AH58" s="6">
        <f>SUM(AH52:AH57)</f>
        <v>21</v>
      </c>
      <c r="AJ58" s="4" t="s">
        <v>22</v>
      </c>
      <c r="AK58" s="5"/>
      <c r="AL58" s="6">
        <f>SUM(AL52:AL56)</f>
        <v>65</v>
      </c>
      <c r="AM58" s="6">
        <f>SUM(AM52:AM56)</f>
        <v>30</v>
      </c>
      <c r="AO58" s="4" t="s">
        <v>22</v>
      </c>
      <c r="AP58" s="5"/>
      <c r="AQ58" s="6">
        <f>SUM(AQ52:AQ56)</f>
        <v>45</v>
      </c>
      <c r="AR58" s="6">
        <f>SUM(AR52:AR56)</f>
        <v>30</v>
      </c>
      <c r="AS58" s="7"/>
      <c r="AT58" s="14"/>
      <c r="AU58" s="14"/>
      <c r="AV58" s="14"/>
      <c r="AW58" s="14"/>
      <c r="AX58" s="7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8"/>
      <c r="BJ58" s="14"/>
      <c r="BK58" s="19"/>
      <c r="BL58" s="19"/>
    </row>
    <row r="59" spans="1:64" x14ac:dyDescent="0.25">
      <c r="A59" s="25"/>
      <c r="B59" s="7"/>
      <c r="C59" s="10"/>
      <c r="D59" s="10"/>
      <c r="F59" s="25"/>
      <c r="G59" s="7"/>
      <c r="H59" s="10"/>
      <c r="I59" s="10"/>
      <c r="K59" s="25"/>
      <c r="L59" s="7"/>
      <c r="M59" s="10"/>
      <c r="N59" s="10"/>
      <c r="P59" s="25"/>
      <c r="Q59" s="7"/>
      <c r="R59" s="10"/>
      <c r="S59" s="10"/>
      <c r="U59" s="25"/>
      <c r="V59" s="7"/>
      <c r="W59" s="10"/>
      <c r="X59" s="10"/>
      <c r="Z59" s="25"/>
      <c r="AA59" s="7"/>
      <c r="AB59" s="10"/>
      <c r="AC59" s="10"/>
      <c r="AE59" s="25"/>
      <c r="AF59" s="7"/>
      <c r="AG59" s="10"/>
      <c r="AH59" s="10"/>
      <c r="AJ59" s="25"/>
      <c r="AK59" s="7"/>
      <c r="AL59" s="10"/>
      <c r="AM59" s="10"/>
      <c r="AO59" s="25"/>
      <c r="AP59" s="7"/>
      <c r="AQ59" s="10"/>
      <c r="AR59" s="10"/>
      <c r="AS59" s="14"/>
      <c r="AT59" s="25"/>
      <c r="AU59" s="7"/>
      <c r="AV59" s="10"/>
      <c r="AW59" s="10"/>
      <c r="AX59" s="14"/>
      <c r="AY59" s="25"/>
      <c r="AZ59" s="7"/>
      <c r="BA59" s="10"/>
      <c r="BB59" s="10"/>
      <c r="BC59" s="10"/>
      <c r="BD59" s="25"/>
      <c r="BE59" s="7"/>
      <c r="BF59" s="10"/>
      <c r="BG59" s="10"/>
      <c r="BH59" s="7"/>
      <c r="BI59" s="25"/>
      <c r="BJ59" s="7"/>
      <c r="BK59" s="10"/>
      <c r="BL59" s="10"/>
    </row>
    <row r="60" spans="1:64" s="36" customFormat="1" x14ac:dyDescent="0.25">
      <c r="A60" s="2" t="s">
        <v>118</v>
      </c>
      <c r="B60" s="7"/>
      <c r="C60" s="7"/>
      <c r="D60" s="7"/>
      <c r="F60" s="2" t="s">
        <v>118</v>
      </c>
      <c r="G60" s="7"/>
      <c r="H60" s="7"/>
      <c r="I60" s="7"/>
      <c r="K60" s="2" t="s">
        <v>118</v>
      </c>
      <c r="L60" s="7"/>
      <c r="M60" s="7"/>
      <c r="N60" s="7"/>
      <c r="P60" s="2" t="s">
        <v>118</v>
      </c>
      <c r="Q60" s="7"/>
      <c r="R60" s="7"/>
      <c r="S60" s="7"/>
      <c r="U60" s="2" t="s">
        <v>118</v>
      </c>
      <c r="V60" s="7"/>
      <c r="W60" s="7"/>
      <c r="X60" s="7"/>
      <c r="Z60" s="2" t="s">
        <v>118</v>
      </c>
      <c r="AA60" s="7"/>
      <c r="AB60" s="7"/>
      <c r="AC60" s="7"/>
      <c r="AE60" s="7"/>
      <c r="AF60" s="7"/>
      <c r="AG60" s="7"/>
      <c r="AH60" s="7"/>
      <c r="AJ60" s="7"/>
      <c r="AK60" s="7"/>
      <c r="AL60" s="7"/>
      <c r="AM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25"/>
      <c r="BJ60" s="7"/>
      <c r="BK60" s="10"/>
      <c r="BL60" s="10"/>
    </row>
    <row r="61" spans="1:64" s="36" customFormat="1" x14ac:dyDescent="0.25">
      <c r="A61" s="2" t="s">
        <v>156</v>
      </c>
      <c r="B61" s="7"/>
      <c r="C61" s="7"/>
      <c r="D61" s="7"/>
      <c r="F61" s="2" t="s">
        <v>153</v>
      </c>
      <c r="G61" s="7"/>
      <c r="H61" s="7"/>
      <c r="I61" s="7"/>
      <c r="K61" s="2" t="s">
        <v>141</v>
      </c>
      <c r="L61" s="7"/>
      <c r="M61" s="7"/>
      <c r="N61" s="7"/>
      <c r="P61" s="2" t="s">
        <v>138</v>
      </c>
      <c r="Q61" s="7"/>
      <c r="R61" s="7"/>
      <c r="S61" s="7"/>
      <c r="U61" s="2" t="s">
        <v>130</v>
      </c>
      <c r="V61" s="7"/>
      <c r="W61" s="7"/>
      <c r="X61" s="7"/>
      <c r="Z61" s="2" t="s">
        <v>119</v>
      </c>
      <c r="AA61" s="7"/>
      <c r="AB61" s="7"/>
      <c r="AC61" s="7"/>
      <c r="AE61" s="7"/>
      <c r="AF61" s="7"/>
      <c r="AG61" s="7"/>
      <c r="AH61" s="7"/>
      <c r="AJ61" s="7"/>
      <c r="AK61" s="7"/>
      <c r="AL61" s="7"/>
      <c r="AM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25"/>
      <c r="BJ61" s="7"/>
      <c r="BK61" s="10"/>
      <c r="BL61" s="10"/>
    </row>
    <row r="62" spans="1:64" ht="25.5" x14ac:dyDescent="0.25">
      <c r="A62" s="4" t="s">
        <v>6</v>
      </c>
      <c r="B62" s="5" t="s">
        <v>7</v>
      </c>
      <c r="C62" s="6" t="s">
        <v>8</v>
      </c>
      <c r="D62" s="6" t="s">
        <v>9</v>
      </c>
      <c r="F62" s="4" t="s">
        <v>6</v>
      </c>
      <c r="G62" s="5" t="s">
        <v>7</v>
      </c>
      <c r="H62" s="6" t="s">
        <v>8</v>
      </c>
      <c r="I62" s="6" t="s">
        <v>9</v>
      </c>
      <c r="K62" s="4" t="s">
        <v>6</v>
      </c>
      <c r="L62" s="5" t="s">
        <v>7</v>
      </c>
      <c r="M62" s="6" t="s">
        <v>8</v>
      </c>
      <c r="N62" s="6" t="s">
        <v>9</v>
      </c>
      <c r="P62" s="4" t="s">
        <v>6</v>
      </c>
      <c r="Q62" s="5" t="s">
        <v>7</v>
      </c>
      <c r="R62" s="6" t="s">
        <v>8</v>
      </c>
      <c r="S62" s="6" t="s">
        <v>9</v>
      </c>
      <c r="U62" s="4" t="s">
        <v>6</v>
      </c>
      <c r="V62" s="5" t="s">
        <v>7</v>
      </c>
      <c r="W62" s="6" t="s">
        <v>8</v>
      </c>
      <c r="X62" s="6" t="s">
        <v>9</v>
      </c>
      <c r="Z62" s="4" t="s">
        <v>6</v>
      </c>
      <c r="AA62" s="5" t="s">
        <v>7</v>
      </c>
      <c r="AB62" s="6" t="s">
        <v>8</v>
      </c>
      <c r="AC62" s="6" t="s">
        <v>9</v>
      </c>
      <c r="AE62" s="14"/>
      <c r="AF62" s="14"/>
      <c r="AG62" s="14"/>
      <c r="AH62" s="14"/>
      <c r="AJ62" s="14"/>
      <c r="AK62" s="14"/>
      <c r="AL62" s="14"/>
      <c r="AM62" s="14"/>
      <c r="AO62" s="14"/>
      <c r="AP62" s="14"/>
      <c r="AQ62" s="14"/>
      <c r="AR62" s="14"/>
      <c r="AS62" s="7"/>
      <c r="AT62" s="14"/>
      <c r="AU62" s="14"/>
      <c r="AV62" s="14"/>
      <c r="AW62" s="14"/>
      <c r="AX62" s="7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8"/>
      <c r="BJ62" s="14"/>
      <c r="BK62" s="19"/>
      <c r="BL62" s="19"/>
    </row>
    <row r="63" spans="1:64" ht="25.5" x14ac:dyDescent="0.25">
      <c r="A63" s="11" t="s">
        <v>29</v>
      </c>
      <c r="B63" s="12" t="s">
        <v>145</v>
      </c>
      <c r="C63" s="13"/>
      <c r="D63" s="13"/>
      <c r="F63" s="11" t="s">
        <v>29</v>
      </c>
      <c r="G63" s="12" t="s">
        <v>145</v>
      </c>
      <c r="H63" s="13"/>
      <c r="I63" s="13"/>
      <c r="K63" s="11" t="s">
        <v>29</v>
      </c>
      <c r="L63" s="12" t="s">
        <v>145</v>
      </c>
      <c r="M63" s="13">
        <v>1</v>
      </c>
      <c r="N63" s="13">
        <v>1</v>
      </c>
      <c r="P63" s="11" t="s">
        <v>29</v>
      </c>
      <c r="Q63" s="12" t="s">
        <v>145</v>
      </c>
      <c r="R63" s="13">
        <v>1</v>
      </c>
      <c r="S63" s="13">
        <v>1</v>
      </c>
      <c r="U63" s="11" t="s">
        <v>29</v>
      </c>
      <c r="V63" s="12" t="s">
        <v>145</v>
      </c>
      <c r="W63" s="13">
        <v>1</v>
      </c>
      <c r="X63" s="13">
        <v>1</v>
      </c>
      <c r="Z63" s="11" t="s">
        <v>29</v>
      </c>
      <c r="AA63" s="12" t="s">
        <v>145</v>
      </c>
      <c r="AB63" s="13">
        <v>2</v>
      </c>
      <c r="AC63" s="13">
        <v>2</v>
      </c>
      <c r="AE63" s="14"/>
      <c r="AF63" s="14"/>
      <c r="AG63" s="14"/>
      <c r="AH63" s="14"/>
      <c r="AJ63" s="14"/>
      <c r="AK63" s="14"/>
      <c r="AL63" s="14"/>
      <c r="AM63" s="14"/>
      <c r="AO63" s="14"/>
      <c r="AP63" s="14"/>
      <c r="AQ63" s="14"/>
      <c r="AR63" s="14"/>
      <c r="AS63" s="7"/>
      <c r="AT63" s="14"/>
      <c r="AU63" s="14"/>
      <c r="AV63" s="14"/>
      <c r="AW63" s="14"/>
      <c r="AX63" s="7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8"/>
      <c r="BJ63" s="14"/>
      <c r="BK63" s="19"/>
      <c r="BL63" s="19"/>
    </row>
    <row r="64" spans="1:64" ht="25.5" x14ac:dyDescent="0.25">
      <c r="A64" s="11" t="s">
        <v>129</v>
      </c>
      <c r="B64" s="12" t="s">
        <v>143</v>
      </c>
      <c r="C64" s="13">
        <v>24</v>
      </c>
      <c r="D64" s="13">
        <v>16</v>
      </c>
      <c r="F64" s="11" t="s">
        <v>129</v>
      </c>
      <c r="G64" s="12" t="s">
        <v>143</v>
      </c>
      <c r="H64" s="13">
        <v>38</v>
      </c>
      <c r="I64" s="13">
        <v>27</v>
      </c>
      <c r="K64" s="11" t="s">
        <v>129</v>
      </c>
      <c r="L64" s="12" t="s">
        <v>143</v>
      </c>
      <c r="M64" s="13">
        <v>40</v>
      </c>
      <c r="N64" s="13">
        <v>24</v>
      </c>
      <c r="P64" s="11" t="s">
        <v>129</v>
      </c>
      <c r="Q64" s="12" t="s">
        <v>11</v>
      </c>
      <c r="R64" s="13">
        <v>39</v>
      </c>
      <c r="S64" s="13">
        <v>31</v>
      </c>
      <c r="U64" s="11" t="s">
        <v>129</v>
      </c>
      <c r="V64" s="12" t="s">
        <v>11</v>
      </c>
      <c r="W64" s="13">
        <v>38</v>
      </c>
      <c r="X64" s="13">
        <v>30</v>
      </c>
      <c r="Z64" s="11" t="s">
        <v>129</v>
      </c>
      <c r="AA64" s="12" t="s">
        <v>11</v>
      </c>
      <c r="AB64" s="13">
        <v>34</v>
      </c>
      <c r="AC64" s="13">
        <v>28</v>
      </c>
      <c r="AE64" s="14"/>
      <c r="AF64" s="14"/>
      <c r="AG64" s="14"/>
      <c r="AH64" s="14"/>
      <c r="AJ64" s="14"/>
      <c r="AK64" s="14"/>
      <c r="AL64" s="14"/>
      <c r="AM64" s="14"/>
      <c r="AO64" s="14"/>
      <c r="AP64" s="14"/>
      <c r="AQ64" s="14"/>
      <c r="AR64" s="14"/>
      <c r="AS64" s="7"/>
      <c r="AT64" s="14"/>
      <c r="AU64" s="14"/>
      <c r="AV64" s="14"/>
      <c r="AW64" s="14"/>
      <c r="AX64" s="7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8"/>
      <c r="BJ64" s="14"/>
      <c r="BK64" s="19"/>
      <c r="BL64" s="19"/>
    </row>
    <row r="65" spans="1:64" x14ac:dyDescent="0.25">
      <c r="A65" s="11" t="s">
        <v>32</v>
      </c>
      <c r="B65" s="12" t="s">
        <v>15</v>
      </c>
      <c r="C65" s="13">
        <v>21</v>
      </c>
      <c r="D65" s="13">
        <v>21</v>
      </c>
      <c r="F65" s="11" t="s">
        <v>32</v>
      </c>
      <c r="G65" s="12" t="s">
        <v>15</v>
      </c>
      <c r="H65" s="13">
        <v>15</v>
      </c>
      <c r="I65" s="13">
        <v>15</v>
      </c>
      <c r="K65" s="11" t="s">
        <v>32</v>
      </c>
      <c r="L65" s="12" t="s">
        <v>15</v>
      </c>
      <c r="M65" s="13">
        <v>13</v>
      </c>
      <c r="N65" s="13">
        <v>13</v>
      </c>
      <c r="P65" s="11" t="s">
        <v>32</v>
      </c>
      <c r="Q65" s="12" t="s">
        <v>15</v>
      </c>
      <c r="R65" s="13">
        <v>22</v>
      </c>
      <c r="S65" s="13">
        <v>22</v>
      </c>
      <c r="U65" s="11" t="s">
        <v>32</v>
      </c>
      <c r="V65" s="12" t="s">
        <v>15</v>
      </c>
      <c r="W65" s="13">
        <v>23</v>
      </c>
      <c r="X65" s="13">
        <v>22</v>
      </c>
      <c r="Z65" s="11" t="s">
        <v>32</v>
      </c>
      <c r="AA65" s="12" t="s">
        <v>15</v>
      </c>
      <c r="AB65" s="13">
        <v>28</v>
      </c>
      <c r="AC65" s="13">
        <v>28</v>
      </c>
      <c r="AE65" s="14"/>
      <c r="AF65" s="14"/>
      <c r="AG65" s="14"/>
      <c r="AH65" s="14"/>
      <c r="AJ65" s="14"/>
      <c r="AK65" s="14"/>
      <c r="AL65" s="14"/>
      <c r="AM65" s="14"/>
      <c r="AO65" s="14"/>
      <c r="AP65" s="14"/>
      <c r="AQ65" s="14"/>
      <c r="AR65" s="14"/>
      <c r="AS65" s="7"/>
      <c r="AT65" s="14"/>
      <c r="AU65" s="14"/>
      <c r="AV65" s="14"/>
      <c r="AW65" s="14"/>
      <c r="AX65" s="7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8"/>
      <c r="BJ65" s="14"/>
      <c r="BK65" s="19"/>
      <c r="BL65" s="19"/>
    </row>
    <row r="66" spans="1:64" x14ac:dyDescent="0.25">
      <c r="A66" s="12" t="s">
        <v>33</v>
      </c>
      <c r="B66" s="12" t="s">
        <v>20</v>
      </c>
      <c r="C66" s="13">
        <v>38</v>
      </c>
      <c r="D66" s="13">
        <v>11</v>
      </c>
      <c r="F66" s="12" t="s">
        <v>33</v>
      </c>
      <c r="G66" s="12" t="s">
        <v>20</v>
      </c>
      <c r="H66" s="13">
        <v>51</v>
      </c>
      <c r="I66" s="13">
        <v>15</v>
      </c>
      <c r="K66" s="12" t="s">
        <v>33</v>
      </c>
      <c r="L66" s="12" t="s">
        <v>20</v>
      </c>
      <c r="M66" s="13">
        <v>66</v>
      </c>
      <c r="N66" s="13">
        <v>19</v>
      </c>
      <c r="P66" s="12" t="s">
        <v>33</v>
      </c>
      <c r="Q66" s="12" t="s">
        <v>20</v>
      </c>
      <c r="R66" s="13">
        <v>50</v>
      </c>
      <c r="S66" s="13">
        <v>15</v>
      </c>
      <c r="U66" s="12" t="s">
        <v>33</v>
      </c>
      <c r="V66" s="12" t="s">
        <v>20</v>
      </c>
      <c r="W66" s="13">
        <v>55</v>
      </c>
      <c r="X66" s="13">
        <v>22</v>
      </c>
      <c r="Z66" s="12" t="s">
        <v>33</v>
      </c>
      <c r="AA66" s="12" t="s">
        <v>20</v>
      </c>
      <c r="AB66" s="13">
        <v>59</v>
      </c>
      <c r="AC66" s="13">
        <v>23</v>
      </c>
      <c r="AE66" s="14"/>
      <c r="AF66" s="14"/>
      <c r="AG66" s="14"/>
      <c r="AH66" s="14"/>
      <c r="AJ66" s="14"/>
      <c r="AK66" s="14"/>
      <c r="AL66" s="14"/>
      <c r="AM66" s="14"/>
      <c r="AO66" s="14"/>
      <c r="AP66" s="14"/>
      <c r="AQ66" s="14"/>
      <c r="AR66" s="14"/>
      <c r="AS66" s="7"/>
      <c r="AT66" s="14"/>
      <c r="AU66" s="14"/>
      <c r="AV66" s="14"/>
      <c r="AW66" s="14"/>
      <c r="AX66" s="7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8"/>
      <c r="BJ66" s="14"/>
      <c r="BK66" s="19"/>
      <c r="BL66" s="19"/>
    </row>
    <row r="67" spans="1:64" x14ac:dyDescent="0.25">
      <c r="A67" s="12"/>
      <c r="B67" s="12" t="s">
        <v>82</v>
      </c>
      <c r="C67" s="13"/>
      <c r="D67" s="13"/>
      <c r="F67" s="12"/>
      <c r="G67" s="12" t="s">
        <v>82</v>
      </c>
      <c r="H67" s="13"/>
      <c r="I67" s="13"/>
      <c r="K67" s="12"/>
      <c r="L67" s="12" t="s">
        <v>82</v>
      </c>
      <c r="M67" s="13"/>
      <c r="N67" s="13">
        <v>1</v>
      </c>
      <c r="P67" s="12"/>
      <c r="Q67" s="12"/>
      <c r="R67" s="13"/>
      <c r="S67" s="13"/>
      <c r="U67" s="12"/>
      <c r="V67" s="12"/>
      <c r="W67" s="13"/>
      <c r="X67" s="13"/>
      <c r="Z67" s="12"/>
      <c r="AA67" s="12"/>
      <c r="AB67" s="13"/>
      <c r="AC67" s="13"/>
      <c r="AE67" s="14"/>
      <c r="AF67" s="14"/>
      <c r="AG67" s="14"/>
      <c r="AH67" s="14"/>
      <c r="AJ67" s="14"/>
      <c r="AK67" s="14"/>
      <c r="AL67" s="14"/>
      <c r="AM67" s="14"/>
      <c r="AO67" s="14"/>
      <c r="AP67" s="14"/>
      <c r="AQ67" s="14"/>
      <c r="AR67" s="14"/>
      <c r="AS67" s="7"/>
      <c r="AT67" s="14"/>
      <c r="AU67" s="14"/>
      <c r="AV67" s="14"/>
      <c r="AW67" s="14"/>
      <c r="AX67" s="7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8"/>
      <c r="BJ67" s="14"/>
      <c r="BK67" s="19"/>
      <c r="BL67" s="19"/>
    </row>
    <row r="68" spans="1:64" x14ac:dyDescent="0.25">
      <c r="A68" s="4" t="s">
        <v>22</v>
      </c>
      <c r="B68" s="5"/>
      <c r="C68" s="6">
        <f>SUM(C63:C67)</f>
        <v>83</v>
      </c>
      <c r="D68" s="6">
        <f>SUM(D63:D67)</f>
        <v>48</v>
      </c>
      <c r="F68" s="4" t="s">
        <v>22</v>
      </c>
      <c r="G68" s="5"/>
      <c r="H68" s="6">
        <f>SUM(H63:H67)</f>
        <v>104</v>
      </c>
      <c r="I68" s="6">
        <f>SUM(I63:I67)</f>
        <v>57</v>
      </c>
      <c r="K68" s="4" t="s">
        <v>22</v>
      </c>
      <c r="L68" s="5"/>
      <c r="M68" s="6">
        <f>SUM(M63:M67)</f>
        <v>120</v>
      </c>
      <c r="N68" s="6">
        <f>SUM(N63:N67)</f>
        <v>58</v>
      </c>
      <c r="P68" s="4" t="s">
        <v>22</v>
      </c>
      <c r="Q68" s="5"/>
      <c r="R68" s="6">
        <f>SUM(R63:R67)</f>
        <v>112</v>
      </c>
      <c r="S68" s="6">
        <f>SUM(S63:S67)</f>
        <v>69</v>
      </c>
      <c r="U68" s="4" t="s">
        <v>22</v>
      </c>
      <c r="V68" s="5"/>
      <c r="W68" s="6">
        <f>SUM(W63:W67)</f>
        <v>117</v>
      </c>
      <c r="X68" s="6">
        <f>SUM(X63:X67)</f>
        <v>75</v>
      </c>
      <c r="Z68" s="4" t="s">
        <v>22</v>
      </c>
      <c r="AA68" s="5"/>
      <c r="AB68" s="6">
        <f>SUM(AB63:AB67)</f>
        <v>123</v>
      </c>
      <c r="AC68" s="6">
        <f>SUM(AC63:AC67)</f>
        <v>81</v>
      </c>
      <c r="AE68" s="14"/>
      <c r="AF68" s="14"/>
      <c r="AG68" s="14"/>
      <c r="AH68" s="14"/>
      <c r="AJ68" s="14"/>
      <c r="AK68" s="14"/>
      <c r="AL68" s="14"/>
      <c r="AM68" s="14"/>
      <c r="AO68" s="14"/>
      <c r="AP68" s="14"/>
      <c r="AQ68" s="14"/>
      <c r="AR68" s="14"/>
      <c r="AS68" s="7"/>
      <c r="AT68" s="14"/>
      <c r="AU68" s="14"/>
      <c r="AV68" s="14"/>
      <c r="AW68" s="14"/>
      <c r="AX68" s="7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8"/>
      <c r="BJ68" s="14"/>
      <c r="BK68" s="19"/>
      <c r="BL68" s="19"/>
    </row>
    <row r="69" spans="1:64" x14ac:dyDescent="0.25">
      <c r="A69" s="25"/>
      <c r="B69" s="7"/>
      <c r="C69" s="10"/>
      <c r="D69" s="10"/>
      <c r="F69" s="25"/>
      <c r="G69" s="7"/>
      <c r="H69" s="10"/>
      <c r="I69" s="10"/>
      <c r="K69" s="25"/>
      <c r="L69" s="7"/>
      <c r="M69" s="10"/>
      <c r="N69" s="10"/>
      <c r="P69" s="25"/>
      <c r="Q69" s="7"/>
      <c r="R69" s="10"/>
      <c r="S69" s="10"/>
      <c r="U69" s="25"/>
      <c r="V69" s="7"/>
      <c r="W69" s="10"/>
      <c r="X69" s="10"/>
      <c r="Z69" s="25"/>
      <c r="AA69" s="7"/>
      <c r="AB69" s="10"/>
      <c r="AC69" s="10"/>
      <c r="AE69" s="14"/>
      <c r="AF69" s="14"/>
      <c r="AG69" s="14"/>
      <c r="AH69" s="14"/>
      <c r="AJ69" s="14"/>
      <c r="AK69" s="14"/>
      <c r="AL69" s="14"/>
      <c r="AM69" s="14"/>
      <c r="AO69" s="14"/>
      <c r="AP69" s="14"/>
      <c r="AQ69" s="14"/>
      <c r="AR69" s="14"/>
      <c r="AS69" s="7"/>
      <c r="AT69" s="14"/>
      <c r="AU69" s="14"/>
      <c r="AV69" s="14"/>
      <c r="AW69" s="14"/>
      <c r="AX69" s="7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8"/>
      <c r="BJ69" s="14"/>
      <c r="BK69" s="19"/>
      <c r="BL69" s="19"/>
    </row>
    <row r="70" spans="1:64" x14ac:dyDescent="0.25">
      <c r="A70" s="1" t="s">
        <v>144</v>
      </c>
      <c r="B70" s="14"/>
      <c r="C70" s="14"/>
      <c r="D70" s="14"/>
      <c r="F70" s="1" t="s">
        <v>144</v>
      </c>
      <c r="G70" s="14"/>
      <c r="H70" s="14"/>
      <c r="I70" s="14"/>
      <c r="K70" s="1" t="s">
        <v>144</v>
      </c>
      <c r="L70" s="14"/>
      <c r="M70" s="14"/>
      <c r="N70" s="14"/>
      <c r="P70" s="1" t="s">
        <v>144</v>
      </c>
      <c r="Q70" s="14"/>
      <c r="R70" s="14"/>
      <c r="S70" s="14"/>
      <c r="U70" s="1" t="s">
        <v>144</v>
      </c>
      <c r="V70" s="14"/>
      <c r="W70" s="14"/>
      <c r="X70" s="14"/>
      <c r="Z70" s="14"/>
      <c r="AA70" s="14"/>
      <c r="AB70" s="14"/>
      <c r="AC70" s="14"/>
      <c r="AE70" s="14"/>
      <c r="AF70" s="14"/>
      <c r="AG70" s="14"/>
      <c r="AH70" s="14"/>
      <c r="AJ70" s="14"/>
      <c r="AK70" s="14"/>
      <c r="AL70" s="14"/>
      <c r="AM70" s="14"/>
      <c r="AO70" s="14"/>
      <c r="AP70" s="14"/>
      <c r="AQ70" s="14"/>
      <c r="AR70" s="14"/>
      <c r="AS70" s="7"/>
      <c r="AT70" s="14"/>
      <c r="AU70" s="14"/>
      <c r="AV70" s="14"/>
      <c r="AW70" s="14"/>
      <c r="AX70" s="7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8"/>
      <c r="BJ70" s="14"/>
      <c r="BK70" s="19"/>
      <c r="BL70" s="19"/>
    </row>
    <row r="71" spans="1:64" x14ac:dyDescent="0.25">
      <c r="A71" s="2" t="s">
        <v>156</v>
      </c>
      <c r="B71" s="2"/>
      <c r="C71" s="2"/>
      <c r="D71" s="3"/>
      <c r="F71" s="2" t="s">
        <v>153</v>
      </c>
      <c r="G71" s="2"/>
      <c r="H71" s="2"/>
      <c r="I71" s="3"/>
      <c r="K71" s="2" t="s">
        <v>141</v>
      </c>
      <c r="L71" s="2"/>
      <c r="M71" s="2"/>
      <c r="N71" s="3"/>
      <c r="P71" s="2" t="s">
        <v>138</v>
      </c>
      <c r="Q71" s="2"/>
      <c r="R71" s="2"/>
      <c r="S71" s="3"/>
      <c r="U71" s="2" t="s">
        <v>130</v>
      </c>
      <c r="V71" s="2"/>
      <c r="W71" s="2"/>
      <c r="X71" s="3"/>
      <c r="Z71" s="14"/>
      <c r="AA71" s="14"/>
      <c r="AB71" s="14"/>
      <c r="AC71" s="14"/>
      <c r="AE71" s="14"/>
      <c r="AF71" s="14"/>
      <c r="AG71" s="14"/>
      <c r="AH71" s="14"/>
      <c r="AJ71" s="14"/>
      <c r="AK71" s="14"/>
      <c r="AL71" s="14"/>
      <c r="AM71" s="14"/>
      <c r="AO71" s="14"/>
      <c r="AP71" s="14"/>
      <c r="AQ71" s="14"/>
      <c r="AR71" s="14"/>
      <c r="AS71" s="7"/>
      <c r="AT71" s="14"/>
      <c r="AU71" s="14"/>
      <c r="AV71" s="14"/>
      <c r="AW71" s="14"/>
      <c r="AX71" s="7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8"/>
      <c r="BJ71" s="14"/>
      <c r="BK71" s="19"/>
      <c r="BL71" s="19"/>
    </row>
    <row r="72" spans="1:64" ht="25.5" x14ac:dyDescent="0.25">
      <c r="A72" s="4" t="s">
        <v>6</v>
      </c>
      <c r="B72" s="5" t="s">
        <v>7</v>
      </c>
      <c r="C72" s="6" t="s">
        <v>8</v>
      </c>
      <c r="D72" s="6" t="s">
        <v>9</v>
      </c>
      <c r="F72" s="4" t="s">
        <v>6</v>
      </c>
      <c r="G72" s="5" t="s">
        <v>7</v>
      </c>
      <c r="H72" s="6" t="s">
        <v>8</v>
      </c>
      <c r="I72" s="6" t="s">
        <v>9</v>
      </c>
      <c r="K72" s="4" t="s">
        <v>6</v>
      </c>
      <c r="L72" s="5" t="s">
        <v>7</v>
      </c>
      <c r="M72" s="6" t="s">
        <v>8</v>
      </c>
      <c r="N72" s="6" t="s">
        <v>9</v>
      </c>
      <c r="P72" s="4" t="s">
        <v>6</v>
      </c>
      <c r="Q72" s="5" t="s">
        <v>7</v>
      </c>
      <c r="R72" s="6" t="s">
        <v>8</v>
      </c>
      <c r="S72" s="6" t="s">
        <v>9</v>
      </c>
      <c r="U72" s="4" t="s">
        <v>6</v>
      </c>
      <c r="V72" s="5" t="s">
        <v>7</v>
      </c>
      <c r="W72" s="6" t="s">
        <v>8</v>
      </c>
      <c r="X72" s="6" t="s">
        <v>9</v>
      </c>
      <c r="Z72" s="14"/>
      <c r="AA72" s="14"/>
      <c r="AB72" s="14"/>
      <c r="AC72" s="14"/>
      <c r="AE72" s="14"/>
      <c r="AF72" s="14"/>
      <c r="AG72" s="14"/>
      <c r="AH72" s="14"/>
      <c r="AJ72" s="14"/>
      <c r="AK72" s="14"/>
      <c r="AL72" s="14"/>
      <c r="AM72" s="14"/>
      <c r="AO72" s="14"/>
      <c r="AP72" s="14"/>
      <c r="AQ72" s="14"/>
      <c r="AR72" s="14"/>
      <c r="AS72" s="7"/>
      <c r="AT72" s="14"/>
      <c r="AU72" s="14"/>
      <c r="AV72" s="14"/>
      <c r="AW72" s="14"/>
      <c r="AX72" s="7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8"/>
      <c r="BJ72" s="14"/>
      <c r="BK72" s="19"/>
      <c r="BL72" s="19"/>
    </row>
    <row r="73" spans="1:64" ht="25.5" x14ac:dyDescent="0.25">
      <c r="A73" s="11" t="s">
        <v>37</v>
      </c>
      <c r="B73" s="12" t="s">
        <v>145</v>
      </c>
      <c r="C73" s="13">
        <v>1</v>
      </c>
      <c r="D73" s="13">
        <v>1</v>
      </c>
      <c r="F73" s="11" t="s">
        <v>37</v>
      </c>
      <c r="G73" s="12" t="s">
        <v>145</v>
      </c>
      <c r="H73" s="13"/>
      <c r="I73" s="13"/>
      <c r="K73" s="11" t="s">
        <v>37</v>
      </c>
      <c r="L73" s="12" t="s">
        <v>145</v>
      </c>
      <c r="M73" s="13">
        <v>1</v>
      </c>
      <c r="N73" s="13">
        <v>1</v>
      </c>
      <c r="P73" s="11" t="s">
        <v>37</v>
      </c>
      <c r="Q73" s="12" t="s">
        <v>145</v>
      </c>
      <c r="R73" s="13"/>
      <c r="S73" s="13"/>
      <c r="U73" s="11" t="s">
        <v>37</v>
      </c>
      <c r="V73" s="12" t="s">
        <v>145</v>
      </c>
      <c r="W73" s="13"/>
      <c r="X73" s="13"/>
      <c r="Z73" s="14"/>
      <c r="AA73" s="14"/>
      <c r="AB73" s="14"/>
      <c r="AC73" s="14"/>
      <c r="AE73" s="14"/>
      <c r="AF73" s="14"/>
      <c r="AG73" s="14"/>
      <c r="AH73" s="14"/>
      <c r="AJ73" s="14"/>
      <c r="AK73" s="14"/>
      <c r="AL73" s="14"/>
      <c r="AM73" s="14"/>
      <c r="AO73" s="14"/>
      <c r="AP73" s="14"/>
      <c r="AQ73" s="14"/>
      <c r="AR73" s="14"/>
      <c r="AS73" s="7"/>
      <c r="AT73" s="14"/>
      <c r="AU73" s="14"/>
      <c r="AV73" s="14"/>
      <c r="AW73" s="14"/>
      <c r="AX73" s="7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8"/>
      <c r="BJ73" s="14"/>
      <c r="BK73" s="19"/>
      <c r="BL73" s="19"/>
    </row>
    <row r="74" spans="1:64" x14ac:dyDescent="0.25">
      <c r="A74" s="11" t="s">
        <v>38</v>
      </c>
      <c r="B74" s="12" t="s">
        <v>15</v>
      </c>
      <c r="C74" s="13">
        <v>14</v>
      </c>
      <c r="D74" s="13">
        <v>14</v>
      </c>
      <c r="F74" s="11" t="s">
        <v>38</v>
      </c>
      <c r="G74" s="12" t="s">
        <v>15</v>
      </c>
      <c r="H74" s="13">
        <v>11</v>
      </c>
      <c r="I74" s="13">
        <v>11</v>
      </c>
      <c r="K74" s="11" t="s">
        <v>38</v>
      </c>
      <c r="L74" s="12" t="s">
        <v>15</v>
      </c>
      <c r="M74" s="13">
        <v>6</v>
      </c>
      <c r="N74" s="13">
        <v>6</v>
      </c>
      <c r="P74" s="11" t="s">
        <v>38</v>
      </c>
      <c r="Q74" s="12" t="s">
        <v>15</v>
      </c>
      <c r="R74" s="13"/>
      <c r="S74" s="13"/>
      <c r="U74" s="11" t="s">
        <v>38</v>
      </c>
      <c r="V74" s="12" t="s">
        <v>15</v>
      </c>
      <c r="W74" s="13"/>
      <c r="X74" s="13"/>
      <c r="Z74" s="14"/>
      <c r="AA74" s="14"/>
      <c r="AB74" s="14"/>
      <c r="AC74" s="14"/>
      <c r="AE74" s="14"/>
      <c r="AF74" s="14"/>
      <c r="AG74" s="14"/>
      <c r="AH74" s="14"/>
      <c r="AJ74" s="14"/>
      <c r="AK74" s="14"/>
      <c r="AL74" s="14"/>
      <c r="AM74" s="14"/>
      <c r="AO74" s="14"/>
      <c r="AP74" s="14"/>
      <c r="AQ74" s="14"/>
      <c r="AR74" s="14"/>
      <c r="AS74" s="7"/>
      <c r="AT74" s="14"/>
      <c r="AU74" s="14"/>
      <c r="AV74" s="14"/>
      <c r="AW74" s="14"/>
      <c r="AX74" s="7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8"/>
      <c r="BJ74" s="14"/>
      <c r="BK74" s="19"/>
      <c r="BL74" s="19"/>
    </row>
    <row r="75" spans="1:64" x14ac:dyDescent="0.25">
      <c r="A75" s="12" t="s">
        <v>39</v>
      </c>
      <c r="B75" s="12" t="s">
        <v>20</v>
      </c>
      <c r="C75" s="13">
        <v>67</v>
      </c>
      <c r="D75" s="13">
        <v>15</v>
      </c>
      <c r="F75" s="12" t="s">
        <v>39</v>
      </c>
      <c r="G75" s="12" t="s">
        <v>20</v>
      </c>
      <c r="H75" s="13">
        <v>89</v>
      </c>
      <c r="I75" s="13">
        <v>19</v>
      </c>
      <c r="K75" s="12" t="s">
        <v>39</v>
      </c>
      <c r="L75" s="12" t="s">
        <v>20</v>
      </c>
      <c r="M75" s="13">
        <v>77</v>
      </c>
      <c r="N75" s="13">
        <v>23</v>
      </c>
      <c r="P75" s="12" t="s">
        <v>39</v>
      </c>
      <c r="Q75" s="12" t="s">
        <v>20</v>
      </c>
      <c r="R75" s="13"/>
      <c r="S75" s="13">
        <v>30</v>
      </c>
      <c r="U75" s="12" t="s">
        <v>39</v>
      </c>
      <c r="V75" s="12" t="s">
        <v>20</v>
      </c>
      <c r="W75" s="13"/>
      <c r="X75" s="13">
        <v>26</v>
      </c>
      <c r="Z75" s="14"/>
      <c r="AA75" s="14"/>
      <c r="AB75" s="14"/>
      <c r="AC75" s="14"/>
      <c r="AE75" s="14"/>
      <c r="AF75" s="14"/>
      <c r="AG75" s="14"/>
      <c r="AH75" s="14"/>
      <c r="AJ75" s="14"/>
      <c r="AK75" s="14"/>
      <c r="AL75" s="14"/>
      <c r="AM75" s="14"/>
      <c r="AO75" s="14"/>
      <c r="AP75" s="14"/>
      <c r="AQ75" s="14"/>
      <c r="AR75" s="14"/>
      <c r="AS75" s="7"/>
      <c r="AT75" s="14"/>
      <c r="AU75" s="14"/>
      <c r="AV75" s="14"/>
      <c r="AW75" s="14"/>
      <c r="AX75" s="7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8"/>
      <c r="BJ75" s="14"/>
      <c r="BK75" s="19"/>
      <c r="BL75" s="19"/>
    </row>
    <row r="76" spans="1:64" x14ac:dyDescent="0.25">
      <c r="A76" s="4" t="s">
        <v>22</v>
      </c>
      <c r="B76" s="5"/>
      <c r="C76" s="6">
        <f>SUM(C73:C75)</f>
        <v>82</v>
      </c>
      <c r="D76" s="6">
        <f>SUM(D73:D75)</f>
        <v>30</v>
      </c>
      <c r="F76" s="4" t="s">
        <v>22</v>
      </c>
      <c r="G76" s="5"/>
      <c r="H76" s="6">
        <f>SUM(H73:H75)</f>
        <v>100</v>
      </c>
      <c r="I76" s="6">
        <f>SUM(I73:I75)</f>
        <v>30</v>
      </c>
      <c r="K76" s="4" t="s">
        <v>22</v>
      </c>
      <c r="L76" s="5"/>
      <c r="M76" s="6">
        <f>SUM(M73:M75)</f>
        <v>84</v>
      </c>
      <c r="N76" s="6">
        <f>SUM(N73:N75)</f>
        <v>30</v>
      </c>
      <c r="P76" s="4" t="s">
        <v>22</v>
      </c>
      <c r="Q76" s="5"/>
      <c r="R76" s="6">
        <f>SUM(R73:R75)</f>
        <v>0</v>
      </c>
      <c r="S76" s="6">
        <f>SUM(S73:S75)</f>
        <v>30</v>
      </c>
      <c r="U76" s="4" t="s">
        <v>22</v>
      </c>
      <c r="V76" s="5"/>
      <c r="W76" s="6">
        <f>SUM(W73:W75)</f>
        <v>0</v>
      </c>
      <c r="X76" s="6">
        <f>SUM(X73:X75)</f>
        <v>26</v>
      </c>
      <c r="Z76" s="14"/>
      <c r="AA76" s="14"/>
      <c r="AB76" s="14"/>
      <c r="AC76" s="14"/>
      <c r="AE76" s="14"/>
      <c r="AF76" s="14"/>
      <c r="AG76" s="14"/>
      <c r="AH76" s="14"/>
      <c r="AJ76" s="14"/>
      <c r="AK76" s="14"/>
      <c r="AL76" s="14"/>
      <c r="AM76" s="14"/>
      <c r="AO76" s="14"/>
      <c r="AP76" s="14"/>
      <c r="AQ76" s="14"/>
      <c r="AR76" s="14"/>
      <c r="AS76" s="7"/>
      <c r="AT76" s="14"/>
      <c r="AU76" s="14"/>
      <c r="AV76" s="14"/>
      <c r="AW76" s="14"/>
      <c r="AX76" s="7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8"/>
      <c r="BJ76" s="14"/>
      <c r="BK76" s="19"/>
      <c r="BL76" s="19"/>
    </row>
    <row r="77" spans="1:64" x14ac:dyDescent="0.25">
      <c r="A77" s="1"/>
      <c r="B77" s="2"/>
      <c r="C77" s="3"/>
      <c r="D77" s="3"/>
      <c r="F77" s="1"/>
      <c r="G77" s="2"/>
      <c r="H77" s="3"/>
      <c r="I77" s="3"/>
      <c r="K77" s="1"/>
      <c r="L77" s="2"/>
      <c r="M77" s="3"/>
      <c r="N77" s="3"/>
      <c r="P77" s="1"/>
      <c r="Q77" s="2"/>
      <c r="R77" s="3"/>
      <c r="S77" s="3"/>
      <c r="U77" s="1"/>
      <c r="V77" s="2"/>
      <c r="W77" s="3"/>
      <c r="X77" s="3"/>
      <c r="Z77" s="1"/>
      <c r="AA77" s="2"/>
      <c r="AB77" s="3"/>
      <c r="AC77" s="3"/>
      <c r="AE77" s="1"/>
      <c r="AF77" s="2"/>
      <c r="AG77" s="3"/>
      <c r="AH77" s="3"/>
      <c r="AJ77" s="1"/>
      <c r="AK77" s="2"/>
      <c r="AL77" s="3"/>
      <c r="AM77" s="3"/>
      <c r="AO77" s="1"/>
      <c r="AP77" s="2"/>
      <c r="AQ77" s="3"/>
      <c r="AR77" s="3"/>
      <c r="AS77" s="7"/>
      <c r="AT77" s="1"/>
      <c r="AU77" s="2"/>
      <c r="AV77" s="3"/>
      <c r="AW77" s="3"/>
      <c r="AX77" s="7"/>
      <c r="AY77" s="1"/>
      <c r="AZ77" s="2"/>
      <c r="BA77" s="3"/>
      <c r="BB77" s="3"/>
      <c r="BC77" s="3"/>
      <c r="BD77" s="1"/>
      <c r="BE77" s="2"/>
      <c r="BF77" s="3"/>
      <c r="BG77" s="3"/>
      <c r="BH77" s="2"/>
      <c r="BI77" s="1"/>
      <c r="BJ77" s="2"/>
      <c r="BK77" s="3"/>
      <c r="BL77" s="3"/>
    </row>
    <row r="78" spans="1:64" x14ac:dyDescent="0.25">
      <c r="A78" s="1" t="s">
        <v>111</v>
      </c>
      <c r="B78" s="14"/>
      <c r="C78" s="14"/>
      <c r="D78" s="14"/>
      <c r="F78" s="1" t="s">
        <v>111</v>
      </c>
      <c r="G78" s="14"/>
      <c r="H78" s="14"/>
      <c r="I78" s="14"/>
      <c r="K78" s="1" t="s">
        <v>111</v>
      </c>
      <c r="L78" s="14"/>
      <c r="M78" s="14"/>
      <c r="N78" s="14"/>
      <c r="P78" s="1" t="s">
        <v>111</v>
      </c>
      <c r="Q78" s="14"/>
      <c r="R78" s="14"/>
      <c r="S78" s="14"/>
      <c r="U78" s="1" t="s">
        <v>111</v>
      </c>
      <c r="V78" s="14"/>
      <c r="W78" s="14"/>
      <c r="X78" s="14"/>
      <c r="Z78" s="1" t="s">
        <v>111</v>
      </c>
      <c r="AA78" s="14"/>
      <c r="AB78" s="14"/>
      <c r="AC78" s="14"/>
      <c r="AE78" s="1" t="s">
        <v>111</v>
      </c>
      <c r="AF78" s="14"/>
      <c r="AG78" s="14"/>
      <c r="AH78" s="14"/>
      <c r="AJ78" s="1"/>
      <c r="AK78" s="2"/>
      <c r="AL78" s="3"/>
      <c r="AM78" s="3"/>
      <c r="AO78" s="1"/>
      <c r="AP78" s="2"/>
      <c r="AQ78" s="3"/>
      <c r="AR78" s="3"/>
      <c r="AS78" s="7"/>
      <c r="AT78" s="1"/>
      <c r="AU78" s="2"/>
      <c r="AV78" s="3"/>
      <c r="AW78" s="3"/>
      <c r="AX78" s="7"/>
      <c r="AY78" s="1"/>
      <c r="AZ78" s="2"/>
      <c r="BA78" s="3"/>
      <c r="BB78" s="3"/>
      <c r="BC78" s="3"/>
      <c r="BD78" s="1"/>
      <c r="BE78" s="2"/>
      <c r="BF78" s="3"/>
      <c r="BG78" s="3"/>
      <c r="BH78" s="2"/>
      <c r="BI78" s="1"/>
      <c r="BJ78" s="2"/>
      <c r="BK78" s="3"/>
      <c r="BL78" s="3"/>
    </row>
    <row r="79" spans="1:64" x14ac:dyDescent="0.25">
      <c r="A79" s="2" t="s">
        <v>156</v>
      </c>
      <c r="B79" s="2"/>
      <c r="C79" s="2"/>
      <c r="D79" s="3"/>
      <c r="F79" s="2" t="s">
        <v>153</v>
      </c>
      <c r="G79" s="2"/>
      <c r="H79" s="2"/>
      <c r="I79" s="3"/>
      <c r="K79" s="2" t="s">
        <v>141</v>
      </c>
      <c r="L79" s="2"/>
      <c r="M79" s="2"/>
      <c r="N79" s="3"/>
      <c r="P79" s="2" t="s">
        <v>138</v>
      </c>
      <c r="Q79" s="2"/>
      <c r="R79" s="2"/>
      <c r="S79" s="3"/>
      <c r="U79" s="2" t="s">
        <v>130</v>
      </c>
      <c r="V79" s="2"/>
      <c r="W79" s="2"/>
      <c r="X79" s="3"/>
      <c r="Z79" s="2" t="s">
        <v>119</v>
      </c>
      <c r="AA79" s="2"/>
      <c r="AB79" s="2"/>
      <c r="AC79" s="3"/>
      <c r="AE79" s="1" t="s">
        <v>110</v>
      </c>
      <c r="AF79" s="2"/>
      <c r="AG79" s="2"/>
      <c r="AH79" s="3"/>
      <c r="AJ79" s="1"/>
      <c r="AK79" s="2"/>
      <c r="AL79" s="3"/>
      <c r="AM79" s="3"/>
      <c r="AO79" s="1"/>
      <c r="AP79" s="2"/>
      <c r="AQ79" s="3"/>
      <c r="AR79" s="3"/>
      <c r="AS79" s="7"/>
      <c r="AT79" s="1"/>
      <c r="AU79" s="2"/>
      <c r="AV79" s="3"/>
      <c r="AW79" s="3"/>
      <c r="AX79" s="7"/>
      <c r="AY79" s="1"/>
      <c r="AZ79" s="2"/>
      <c r="BA79" s="3"/>
      <c r="BB79" s="3"/>
      <c r="BC79" s="3"/>
      <c r="BD79" s="1"/>
      <c r="BE79" s="2"/>
      <c r="BF79" s="3"/>
      <c r="BG79" s="3"/>
      <c r="BH79" s="2"/>
      <c r="BI79" s="1"/>
      <c r="BJ79" s="2"/>
      <c r="BK79" s="3"/>
      <c r="BL79" s="3"/>
    </row>
    <row r="80" spans="1:64" ht="25.5" x14ac:dyDescent="0.25">
      <c r="A80" s="4" t="s">
        <v>6</v>
      </c>
      <c r="B80" s="5" t="s">
        <v>7</v>
      </c>
      <c r="C80" s="6" t="s">
        <v>8</v>
      </c>
      <c r="D80" s="6" t="s">
        <v>9</v>
      </c>
      <c r="F80" s="4" t="s">
        <v>6</v>
      </c>
      <c r="G80" s="5" t="s">
        <v>7</v>
      </c>
      <c r="H80" s="6" t="s">
        <v>8</v>
      </c>
      <c r="I80" s="6" t="s">
        <v>9</v>
      </c>
      <c r="K80" s="4" t="s">
        <v>6</v>
      </c>
      <c r="L80" s="5" t="s">
        <v>7</v>
      </c>
      <c r="M80" s="6" t="s">
        <v>8</v>
      </c>
      <c r="N80" s="6" t="s">
        <v>9</v>
      </c>
      <c r="P80" s="4" t="s">
        <v>6</v>
      </c>
      <c r="Q80" s="5" t="s">
        <v>7</v>
      </c>
      <c r="R80" s="6" t="s">
        <v>8</v>
      </c>
      <c r="S80" s="6" t="s">
        <v>9</v>
      </c>
      <c r="U80" s="4" t="s">
        <v>6</v>
      </c>
      <c r="V80" s="5" t="s">
        <v>7</v>
      </c>
      <c r="W80" s="6" t="s">
        <v>8</v>
      </c>
      <c r="X80" s="6" t="s">
        <v>9</v>
      </c>
      <c r="Z80" s="4" t="s">
        <v>6</v>
      </c>
      <c r="AA80" s="5" t="s">
        <v>7</v>
      </c>
      <c r="AB80" s="6" t="s">
        <v>8</v>
      </c>
      <c r="AC80" s="6" t="s">
        <v>9</v>
      </c>
      <c r="AE80" s="4" t="s">
        <v>6</v>
      </c>
      <c r="AF80" s="5" t="s">
        <v>7</v>
      </c>
      <c r="AG80" s="6" t="s">
        <v>8</v>
      </c>
      <c r="AH80" s="6" t="s">
        <v>9</v>
      </c>
      <c r="AJ80" s="1"/>
      <c r="AK80" s="2"/>
      <c r="AL80" s="3"/>
      <c r="AM80" s="3"/>
      <c r="AO80" s="1"/>
      <c r="AP80" s="2"/>
      <c r="AQ80" s="3"/>
      <c r="AR80" s="3"/>
      <c r="AS80" s="7"/>
      <c r="AT80" s="1"/>
      <c r="AU80" s="2"/>
      <c r="AV80" s="3"/>
      <c r="AW80" s="3"/>
      <c r="AX80" s="7"/>
      <c r="AY80" s="1"/>
      <c r="AZ80" s="2"/>
      <c r="BA80" s="3"/>
      <c r="BB80" s="3"/>
      <c r="BC80" s="3"/>
      <c r="BD80" s="1"/>
      <c r="BE80" s="2"/>
      <c r="BF80" s="3"/>
      <c r="BG80" s="3"/>
      <c r="BH80" s="2"/>
      <c r="BI80" s="1"/>
      <c r="BJ80" s="2"/>
      <c r="BK80" s="3"/>
      <c r="BL80" s="3"/>
    </row>
    <row r="81" spans="1:64" ht="25.5" x14ac:dyDescent="0.25">
      <c r="A81" s="11" t="s">
        <v>37</v>
      </c>
      <c r="B81" s="12" t="s">
        <v>145</v>
      </c>
      <c r="C81" s="13"/>
      <c r="D81" s="13"/>
      <c r="F81" s="11" t="s">
        <v>37</v>
      </c>
      <c r="G81" s="12" t="s">
        <v>145</v>
      </c>
      <c r="H81" s="13"/>
      <c r="I81" s="13"/>
      <c r="K81" s="11" t="s">
        <v>37</v>
      </c>
      <c r="L81" s="12" t="s">
        <v>145</v>
      </c>
      <c r="M81" s="13"/>
      <c r="N81" s="13"/>
      <c r="P81" s="11" t="s">
        <v>37</v>
      </c>
      <c r="Q81" s="12" t="s">
        <v>145</v>
      </c>
      <c r="R81" s="13"/>
      <c r="S81" s="13"/>
      <c r="U81" s="11" t="s">
        <v>37</v>
      </c>
      <c r="V81" s="12" t="s">
        <v>145</v>
      </c>
      <c r="W81" s="13"/>
      <c r="X81" s="13"/>
      <c r="Z81" s="11" t="s">
        <v>37</v>
      </c>
      <c r="AA81" s="12" t="s">
        <v>145</v>
      </c>
      <c r="AB81" s="13"/>
      <c r="AC81" s="13"/>
      <c r="AE81" s="11" t="s">
        <v>37</v>
      </c>
      <c r="AF81" s="12" t="s">
        <v>145</v>
      </c>
      <c r="AG81" s="13"/>
      <c r="AH81" s="13"/>
      <c r="AJ81" s="1"/>
      <c r="AK81" s="2"/>
      <c r="AL81" s="3"/>
      <c r="AM81" s="3"/>
      <c r="AO81" s="1"/>
      <c r="AP81" s="2"/>
      <c r="AQ81" s="3"/>
      <c r="AR81" s="3"/>
      <c r="AS81" s="7"/>
      <c r="AT81" s="1"/>
      <c r="AU81" s="2"/>
      <c r="AV81" s="3"/>
      <c r="AW81" s="3"/>
      <c r="AX81" s="7"/>
      <c r="AY81" s="1"/>
      <c r="AZ81" s="2"/>
      <c r="BA81" s="3"/>
      <c r="BB81" s="3"/>
      <c r="BC81" s="3"/>
      <c r="BD81" s="1"/>
      <c r="BE81" s="2"/>
      <c r="BF81" s="3"/>
      <c r="BG81" s="3"/>
      <c r="BH81" s="2"/>
      <c r="BI81" s="1"/>
      <c r="BJ81" s="2"/>
      <c r="BK81" s="3"/>
      <c r="BL81" s="3"/>
    </row>
    <row r="82" spans="1:64" x14ac:dyDescent="0.25">
      <c r="A82" s="11" t="s">
        <v>38</v>
      </c>
      <c r="B82" s="12" t="s">
        <v>27</v>
      </c>
      <c r="C82" s="13">
        <v>13</v>
      </c>
      <c r="D82" s="13">
        <v>13</v>
      </c>
      <c r="F82" s="11" t="s">
        <v>38</v>
      </c>
      <c r="G82" s="12" t="s">
        <v>27</v>
      </c>
      <c r="H82" s="13">
        <v>16</v>
      </c>
      <c r="I82" s="13">
        <v>13</v>
      </c>
      <c r="K82" s="11" t="s">
        <v>38</v>
      </c>
      <c r="L82" s="12" t="s">
        <v>27</v>
      </c>
      <c r="M82" s="13">
        <v>24</v>
      </c>
      <c r="N82" s="13">
        <v>22</v>
      </c>
      <c r="P82" s="11" t="s">
        <v>38</v>
      </c>
      <c r="Q82" s="12" t="s">
        <v>27</v>
      </c>
      <c r="R82" s="13">
        <v>12</v>
      </c>
      <c r="S82" s="13">
        <v>11</v>
      </c>
      <c r="U82" s="11" t="s">
        <v>38</v>
      </c>
      <c r="V82" s="12" t="s">
        <v>27</v>
      </c>
      <c r="W82" s="13">
        <v>20</v>
      </c>
      <c r="X82" s="13">
        <v>17</v>
      </c>
      <c r="Z82" s="11" t="s">
        <v>38</v>
      </c>
      <c r="AA82" s="12" t="s">
        <v>27</v>
      </c>
      <c r="AB82" s="13">
        <v>26</v>
      </c>
      <c r="AC82" s="13">
        <v>24</v>
      </c>
      <c r="AE82" s="11" t="s">
        <v>38</v>
      </c>
      <c r="AF82" s="12" t="s">
        <v>27</v>
      </c>
      <c r="AG82" s="13">
        <v>21</v>
      </c>
      <c r="AH82" s="13">
        <v>20</v>
      </c>
      <c r="AJ82" s="1"/>
      <c r="AK82" s="2"/>
      <c r="AL82" s="3"/>
      <c r="AM82" s="3"/>
      <c r="AO82" s="1"/>
      <c r="AP82" s="2"/>
      <c r="AQ82" s="3"/>
      <c r="AR82" s="3"/>
      <c r="AS82" s="7"/>
      <c r="AT82" s="1"/>
      <c r="AU82" s="2"/>
      <c r="AV82" s="3"/>
      <c r="AW82" s="3"/>
      <c r="AX82" s="7"/>
      <c r="AY82" s="1"/>
      <c r="AZ82" s="2"/>
      <c r="BA82" s="3"/>
      <c r="BB82" s="3"/>
      <c r="BC82" s="3"/>
      <c r="BD82" s="1"/>
      <c r="BE82" s="2"/>
      <c r="BF82" s="3"/>
      <c r="BG82" s="3"/>
      <c r="BH82" s="2"/>
      <c r="BI82" s="1"/>
      <c r="BJ82" s="2"/>
      <c r="BK82" s="3"/>
      <c r="BL82" s="3"/>
    </row>
    <row r="83" spans="1:64" x14ac:dyDescent="0.25">
      <c r="A83" s="11" t="s">
        <v>39</v>
      </c>
      <c r="B83" s="12" t="s">
        <v>15</v>
      </c>
      <c r="C83" s="13"/>
      <c r="D83" s="13"/>
      <c r="F83" s="11" t="s">
        <v>39</v>
      </c>
      <c r="G83" s="12" t="s">
        <v>15</v>
      </c>
      <c r="H83" s="13"/>
      <c r="I83" s="13"/>
      <c r="K83" s="11" t="s">
        <v>39</v>
      </c>
      <c r="L83" s="12" t="s">
        <v>15</v>
      </c>
      <c r="M83" s="13"/>
      <c r="N83" s="13"/>
      <c r="P83" s="11" t="s">
        <v>39</v>
      </c>
      <c r="Q83" s="12" t="s">
        <v>15</v>
      </c>
      <c r="R83" s="13">
        <v>1</v>
      </c>
      <c r="S83" s="13">
        <v>1</v>
      </c>
      <c r="U83" s="11" t="s">
        <v>39</v>
      </c>
      <c r="V83" s="12" t="s">
        <v>15</v>
      </c>
      <c r="W83" s="13"/>
      <c r="X83" s="13"/>
      <c r="Z83" s="11" t="s">
        <v>39</v>
      </c>
      <c r="AA83" s="12" t="s">
        <v>15</v>
      </c>
      <c r="AB83" s="13">
        <v>1</v>
      </c>
      <c r="AC83" s="13">
        <v>1</v>
      </c>
      <c r="AE83" s="11" t="s">
        <v>39</v>
      </c>
      <c r="AF83" s="12" t="s">
        <v>15</v>
      </c>
      <c r="AG83" s="13">
        <v>2</v>
      </c>
      <c r="AH83" s="13">
        <v>2</v>
      </c>
      <c r="AJ83" s="1"/>
      <c r="AK83" s="2"/>
      <c r="AL83" s="3"/>
      <c r="AM83" s="3"/>
      <c r="AO83" s="1"/>
      <c r="AP83" s="2"/>
      <c r="AQ83" s="3"/>
      <c r="AR83" s="3"/>
      <c r="AS83" s="7"/>
      <c r="AT83" s="1"/>
      <c r="AU83" s="2"/>
      <c r="AV83" s="3"/>
      <c r="AW83" s="3"/>
      <c r="AX83" s="7"/>
      <c r="AY83" s="1"/>
      <c r="AZ83" s="2"/>
      <c r="BA83" s="3"/>
      <c r="BB83" s="3"/>
      <c r="BC83" s="3"/>
      <c r="BD83" s="1"/>
      <c r="BE83" s="2"/>
      <c r="BF83" s="3"/>
      <c r="BG83" s="3"/>
      <c r="BH83" s="2"/>
      <c r="BI83" s="1"/>
      <c r="BJ83" s="2"/>
      <c r="BK83" s="3"/>
      <c r="BL83" s="3"/>
    </row>
    <row r="84" spans="1:64" x14ac:dyDescent="0.25">
      <c r="A84" s="11" t="s">
        <v>40</v>
      </c>
      <c r="B84" s="12" t="s">
        <v>41</v>
      </c>
      <c r="C84" s="13"/>
      <c r="D84" s="13"/>
      <c r="F84" s="11" t="s">
        <v>40</v>
      </c>
      <c r="G84" s="12" t="s">
        <v>41</v>
      </c>
      <c r="H84" s="13"/>
      <c r="I84" s="13"/>
      <c r="K84" s="11" t="s">
        <v>40</v>
      </c>
      <c r="L84" s="12" t="s">
        <v>41</v>
      </c>
      <c r="M84" s="13"/>
      <c r="N84" s="13"/>
      <c r="P84" s="11" t="s">
        <v>40</v>
      </c>
      <c r="Q84" s="12" t="s">
        <v>41</v>
      </c>
      <c r="R84" s="13"/>
      <c r="S84" s="13"/>
      <c r="U84" s="11" t="s">
        <v>40</v>
      </c>
      <c r="V84" s="12" t="s">
        <v>41</v>
      </c>
      <c r="W84" s="13"/>
      <c r="X84" s="13"/>
      <c r="Z84" s="11" t="s">
        <v>40</v>
      </c>
      <c r="AA84" s="12" t="s">
        <v>41</v>
      </c>
      <c r="AB84" s="13"/>
      <c r="AC84" s="13"/>
      <c r="AE84" s="11" t="s">
        <v>40</v>
      </c>
      <c r="AF84" s="12" t="s">
        <v>41</v>
      </c>
      <c r="AG84" s="13"/>
      <c r="AH84" s="13"/>
      <c r="AJ84" s="1"/>
      <c r="AK84" s="2"/>
      <c r="AL84" s="3"/>
      <c r="AM84" s="3"/>
      <c r="AO84" s="1"/>
      <c r="AP84" s="2"/>
      <c r="AQ84" s="3"/>
      <c r="AR84" s="3"/>
      <c r="AS84" s="7"/>
      <c r="AT84" s="1"/>
      <c r="AU84" s="2"/>
      <c r="AV84" s="3"/>
      <c r="AW84" s="3"/>
      <c r="AX84" s="7"/>
      <c r="AY84" s="1"/>
      <c r="AZ84" s="2"/>
      <c r="BA84" s="3"/>
      <c r="BB84" s="3"/>
      <c r="BC84" s="3"/>
      <c r="BD84" s="1"/>
      <c r="BE84" s="2"/>
      <c r="BF84" s="3"/>
      <c r="BG84" s="3"/>
      <c r="BH84" s="2"/>
      <c r="BI84" s="1"/>
      <c r="BJ84" s="2"/>
      <c r="BK84" s="3"/>
      <c r="BL84" s="3"/>
    </row>
    <row r="85" spans="1:64" x14ac:dyDescent="0.25">
      <c r="A85" s="12" t="s">
        <v>42</v>
      </c>
      <c r="B85" s="12" t="s">
        <v>20</v>
      </c>
      <c r="C85" s="13"/>
      <c r="D85" s="13"/>
      <c r="F85" s="12" t="s">
        <v>42</v>
      </c>
      <c r="G85" s="12" t="s">
        <v>20</v>
      </c>
      <c r="H85" s="13"/>
      <c r="I85" s="13"/>
      <c r="K85" s="12" t="s">
        <v>42</v>
      </c>
      <c r="L85" s="12" t="s">
        <v>20</v>
      </c>
      <c r="M85" s="13"/>
      <c r="N85" s="13"/>
      <c r="P85" s="12" t="s">
        <v>42</v>
      </c>
      <c r="Q85" s="12" t="s">
        <v>20</v>
      </c>
      <c r="R85" s="13">
        <v>1</v>
      </c>
      <c r="S85" s="13"/>
      <c r="U85" s="12" t="s">
        <v>42</v>
      </c>
      <c r="V85" s="12" t="s">
        <v>20</v>
      </c>
      <c r="W85" s="13"/>
      <c r="X85" s="13"/>
      <c r="Z85" s="12" t="s">
        <v>42</v>
      </c>
      <c r="AA85" s="12" t="s">
        <v>20</v>
      </c>
      <c r="AB85" s="13"/>
      <c r="AC85" s="13"/>
      <c r="AE85" s="12" t="s">
        <v>42</v>
      </c>
      <c r="AF85" s="12" t="s">
        <v>20</v>
      </c>
      <c r="AG85" s="13">
        <v>1</v>
      </c>
      <c r="AH85" s="13"/>
      <c r="AJ85" s="1"/>
      <c r="AK85" s="2"/>
      <c r="AL85" s="3"/>
      <c r="AM85" s="3"/>
      <c r="AO85" s="1"/>
      <c r="AP85" s="2"/>
      <c r="AQ85" s="3"/>
      <c r="AR85" s="3"/>
      <c r="AS85" s="7"/>
      <c r="AT85" s="1"/>
      <c r="AU85" s="2"/>
      <c r="AV85" s="3"/>
      <c r="AW85" s="3"/>
      <c r="AX85" s="7"/>
      <c r="AY85" s="1"/>
      <c r="AZ85" s="2"/>
      <c r="BA85" s="3"/>
      <c r="BB85" s="3"/>
      <c r="BC85" s="3"/>
      <c r="BD85" s="1"/>
      <c r="BE85" s="2"/>
      <c r="BF85" s="3"/>
      <c r="BG85" s="3"/>
      <c r="BH85" s="2"/>
      <c r="BI85" s="1"/>
      <c r="BJ85" s="2"/>
      <c r="BK85" s="3"/>
      <c r="BL85" s="3"/>
    </row>
    <row r="86" spans="1:64" x14ac:dyDescent="0.25">
      <c r="A86" s="12"/>
      <c r="B86" s="12" t="s">
        <v>82</v>
      </c>
      <c r="C86" s="13"/>
      <c r="D86" s="13"/>
      <c r="F86" s="12"/>
      <c r="G86" s="12" t="s">
        <v>82</v>
      </c>
      <c r="H86" s="13"/>
      <c r="I86" s="13"/>
      <c r="K86" s="12"/>
      <c r="L86" s="12" t="s">
        <v>82</v>
      </c>
      <c r="M86" s="13"/>
      <c r="N86" s="13"/>
      <c r="P86" s="12"/>
      <c r="Q86" s="12" t="s">
        <v>82</v>
      </c>
      <c r="R86" s="13"/>
      <c r="S86" s="13"/>
      <c r="U86" s="12"/>
      <c r="V86" s="12" t="s">
        <v>82</v>
      </c>
      <c r="W86" s="13"/>
      <c r="X86" s="13"/>
      <c r="Z86" s="12"/>
      <c r="AA86" s="12" t="s">
        <v>82</v>
      </c>
      <c r="AB86" s="13"/>
      <c r="AC86" s="13">
        <v>1</v>
      </c>
      <c r="AE86" s="12"/>
      <c r="AF86" s="12"/>
      <c r="AG86" s="13"/>
      <c r="AH86" s="13"/>
      <c r="AJ86" s="1"/>
      <c r="AK86" s="2"/>
      <c r="AL86" s="3"/>
      <c r="AM86" s="3"/>
      <c r="AO86" s="1"/>
      <c r="AP86" s="2"/>
      <c r="AQ86" s="3"/>
      <c r="AR86" s="3"/>
      <c r="AS86" s="7"/>
      <c r="AT86" s="1"/>
      <c r="AU86" s="2"/>
      <c r="AV86" s="3"/>
      <c r="AW86" s="3"/>
      <c r="AX86" s="7"/>
      <c r="AY86" s="1"/>
      <c r="AZ86" s="2"/>
      <c r="BA86" s="3"/>
      <c r="BB86" s="3"/>
      <c r="BC86" s="3"/>
      <c r="BD86" s="1"/>
      <c r="BE86" s="2"/>
      <c r="BF86" s="3"/>
      <c r="BG86" s="3"/>
      <c r="BH86" s="2"/>
      <c r="BI86" s="1"/>
      <c r="BJ86" s="2"/>
      <c r="BK86" s="3"/>
      <c r="BL86" s="3"/>
    </row>
    <row r="87" spans="1:64" x14ac:dyDescent="0.25">
      <c r="A87" s="4" t="s">
        <v>22</v>
      </c>
      <c r="B87" s="5"/>
      <c r="C87" s="6">
        <v>13</v>
      </c>
      <c r="D87" s="6">
        <v>13</v>
      </c>
      <c r="F87" s="4" t="s">
        <v>22</v>
      </c>
      <c r="G87" s="5"/>
      <c r="H87" s="6">
        <f>SUM(H81:H85)</f>
        <v>16</v>
      </c>
      <c r="I87" s="6">
        <f>SUM(I81:I86)</f>
        <v>13</v>
      </c>
      <c r="K87" s="4" t="s">
        <v>22</v>
      </c>
      <c r="L87" s="5"/>
      <c r="M87" s="6">
        <f>SUM(M81:M85)</f>
        <v>24</v>
      </c>
      <c r="N87" s="6">
        <f>SUM(N81:N86)</f>
        <v>22</v>
      </c>
      <c r="P87" s="4" t="s">
        <v>22</v>
      </c>
      <c r="Q87" s="5"/>
      <c r="R87" s="6">
        <f>SUM(R81:R85)</f>
        <v>14</v>
      </c>
      <c r="S87" s="6">
        <v>17</v>
      </c>
      <c r="U87" s="4" t="s">
        <v>22</v>
      </c>
      <c r="V87" s="5"/>
      <c r="W87" s="6">
        <f>SUM(W81:W85)</f>
        <v>20</v>
      </c>
      <c r="X87" s="6">
        <v>17</v>
      </c>
      <c r="Z87" s="4" t="s">
        <v>22</v>
      </c>
      <c r="AA87" s="5"/>
      <c r="AB87" s="6">
        <f>SUM(AB81:AB85)</f>
        <v>27</v>
      </c>
      <c r="AC87" s="6">
        <v>26</v>
      </c>
      <c r="AE87" s="4" t="s">
        <v>22</v>
      </c>
      <c r="AF87" s="5"/>
      <c r="AG87" s="6">
        <f>SUM(AG81:AG85)</f>
        <v>24</v>
      </c>
      <c r="AH87" s="6">
        <f>SUM(AH81:AH85)</f>
        <v>22</v>
      </c>
      <c r="AJ87" s="1"/>
      <c r="AK87" s="2"/>
      <c r="AL87" s="3"/>
      <c r="AM87" s="3"/>
      <c r="AO87" s="1"/>
      <c r="AP87" s="2"/>
      <c r="AQ87" s="3"/>
      <c r="AR87" s="3"/>
      <c r="AS87" s="7"/>
      <c r="AT87" s="1"/>
      <c r="AU87" s="2"/>
      <c r="AV87" s="3"/>
      <c r="AW87" s="3"/>
      <c r="AX87" s="7"/>
      <c r="AY87" s="1"/>
      <c r="AZ87" s="2"/>
      <c r="BA87" s="3"/>
      <c r="BB87" s="3"/>
      <c r="BC87" s="3"/>
      <c r="BD87" s="1"/>
      <c r="BE87" s="2"/>
      <c r="BF87" s="3"/>
      <c r="BG87" s="3"/>
      <c r="BH87" s="2"/>
      <c r="BI87" s="1"/>
      <c r="BJ87" s="2"/>
      <c r="BK87" s="3"/>
      <c r="BL87" s="3"/>
    </row>
    <row r="88" spans="1:64" x14ac:dyDescent="0.25">
      <c r="A88" s="1"/>
      <c r="B88" s="2"/>
      <c r="C88" s="3"/>
      <c r="D88" s="3"/>
      <c r="F88" s="1"/>
      <c r="G88" s="2"/>
      <c r="H88" s="3"/>
      <c r="I88" s="3"/>
      <c r="K88" s="1"/>
      <c r="L88" s="2"/>
      <c r="M88" s="3"/>
      <c r="N88" s="3"/>
      <c r="P88" s="1"/>
      <c r="Q88" s="2"/>
      <c r="R88" s="3"/>
      <c r="S88" s="3"/>
      <c r="U88" s="1"/>
      <c r="V88" s="2"/>
      <c r="W88" s="3"/>
      <c r="X88" s="3"/>
      <c r="Z88" s="1"/>
      <c r="AA88" s="2"/>
      <c r="AB88" s="3"/>
      <c r="AC88" s="3"/>
      <c r="AE88" s="1"/>
      <c r="AF88" s="2"/>
      <c r="AG88" s="3"/>
      <c r="AH88" s="3"/>
      <c r="AJ88" s="1"/>
      <c r="AK88" s="2"/>
      <c r="AL88" s="3"/>
      <c r="AM88" s="3"/>
      <c r="AO88" s="1"/>
      <c r="AP88" s="2"/>
      <c r="AQ88" s="3"/>
      <c r="AR88" s="3"/>
      <c r="AS88" s="7"/>
      <c r="AT88" s="1"/>
      <c r="AU88" s="2"/>
      <c r="AV88" s="3"/>
      <c r="AW88" s="3"/>
      <c r="AX88" s="7"/>
      <c r="AY88" s="1"/>
      <c r="AZ88" s="2"/>
      <c r="BA88" s="3"/>
      <c r="BB88" s="3"/>
      <c r="BC88" s="3"/>
      <c r="BD88" s="1"/>
      <c r="BE88" s="2"/>
      <c r="BF88" s="3"/>
      <c r="BG88" s="3"/>
      <c r="BH88" s="2"/>
      <c r="BI88" s="1"/>
      <c r="BJ88" s="2"/>
      <c r="BK88" s="3"/>
      <c r="BL88" s="3"/>
    </row>
    <row r="89" spans="1:64" x14ac:dyDescent="0.25">
      <c r="A89" s="14"/>
      <c r="B89" s="14"/>
      <c r="C89" s="14"/>
      <c r="D89" s="14"/>
      <c r="F89" s="14"/>
      <c r="G89" s="14"/>
      <c r="H89" s="14"/>
      <c r="I89" s="14"/>
      <c r="K89" s="14"/>
      <c r="L89" s="14"/>
      <c r="M89" s="14"/>
      <c r="N89" s="14"/>
      <c r="P89" s="14"/>
      <c r="Q89" s="14"/>
      <c r="R89" s="14"/>
      <c r="S89" s="14"/>
      <c r="U89" s="14"/>
      <c r="V89" s="14"/>
      <c r="W89" s="14"/>
      <c r="X89" s="14"/>
      <c r="Z89" s="14"/>
      <c r="AA89" s="14"/>
      <c r="AB89" s="14"/>
      <c r="AC89" s="14"/>
      <c r="AE89" s="14"/>
      <c r="AF89" s="14"/>
      <c r="AG89" s="14"/>
      <c r="AH89" s="14"/>
      <c r="AJ89" s="14"/>
      <c r="AK89" s="14"/>
      <c r="AL89" s="14"/>
      <c r="AM89" s="14"/>
      <c r="AO89" s="14"/>
      <c r="AP89" s="14"/>
      <c r="AQ89" s="14"/>
      <c r="AR89" s="14"/>
      <c r="AS89" s="7"/>
      <c r="AT89" s="14"/>
      <c r="AU89" s="14"/>
      <c r="AV89" s="14"/>
      <c r="AW89" s="14"/>
      <c r="AX89" s="7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8"/>
      <c r="BJ89" s="14"/>
      <c r="BK89" s="19"/>
      <c r="BL89" s="19"/>
    </row>
    <row r="90" spans="1:64" x14ac:dyDescent="0.25">
      <c r="A90" s="1" t="s">
        <v>80</v>
      </c>
      <c r="B90" s="14"/>
      <c r="C90" s="14"/>
      <c r="D90" s="14"/>
      <c r="F90" s="1" t="s">
        <v>80</v>
      </c>
      <c r="G90" s="14"/>
      <c r="H90" s="14"/>
      <c r="I90" s="14"/>
      <c r="K90" s="1" t="s">
        <v>80</v>
      </c>
      <c r="L90" s="14"/>
      <c r="M90" s="14"/>
      <c r="N90" s="14"/>
      <c r="P90" s="1" t="s">
        <v>80</v>
      </c>
      <c r="Q90" s="14"/>
      <c r="R90" s="14"/>
      <c r="S90" s="14"/>
      <c r="U90" s="1" t="s">
        <v>80</v>
      </c>
      <c r="V90" s="14"/>
      <c r="W90" s="14"/>
      <c r="X90" s="14"/>
      <c r="Z90" s="1" t="s">
        <v>80</v>
      </c>
      <c r="AA90" s="14"/>
      <c r="AB90" s="14"/>
      <c r="AC90" s="14"/>
      <c r="AE90" s="1" t="s">
        <v>80</v>
      </c>
      <c r="AF90" s="14"/>
      <c r="AG90" s="14"/>
      <c r="AH90" s="14"/>
      <c r="AJ90" s="1" t="s">
        <v>80</v>
      </c>
      <c r="AK90" s="14"/>
      <c r="AL90" s="14"/>
      <c r="AM90" s="14"/>
      <c r="AO90" s="1" t="s">
        <v>80</v>
      </c>
      <c r="AP90" s="14"/>
      <c r="AQ90" s="14"/>
      <c r="AR90" s="14"/>
      <c r="AS90" s="7"/>
      <c r="AT90" s="14"/>
      <c r="AU90" s="14"/>
      <c r="AV90" s="14"/>
      <c r="AW90" s="14"/>
      <c r="AX90" s="7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8"/>
      <c r="BJ90" s="14"/>
      <c r="BK90" s="19"/>
      <c r="BL90" s="19"/>
    </row>
    <row r="91" spans="1:64" x14ac:dyDescent="0.25">
      <c r="A91" s="2" t="s">
        <v>156</v>
      </c>
      <c r="B91" s="2"/>
      <c r="C91" s="2"/>
      <c r="D91" s="3"/>
      <c r="F91" s="2" t="s">
        <v>153</v>
      </c>
      <c r="G91" s="2"/>
      <c r="H91" s="2"/>
      <c r="I91" s="3"/>
      <c r="K91" s="2" t="s">
        <v>141</v>
      </c>
      <c r="L91" s="2"/>
      <c r="M91" s="2"/>
      <c r="N91" s="3"/>
      <c r="P91" s="2" t="s">
        <v>138</v>
      </c>
      <c r="Q91" s="2"/>
      <c r="R91" s="2"/>
      <c r="S91" s="3"/>
      <c r="U91" s="2" t="s">
        <v>130</v>
      </c>
      <c r="V91" s="2"/>
      <c r="W91" s="2"/>
      <c r="X91" s="3"/>
      <c r="Z91" s="2" t="s">
        <v>119</v>
      </c>
      <c r="AA91" s="2"/>
      <c r="AB91" s="2"/>
      <c r="AC91" s="3"/>
      <c r="AE91" s="1" t="s">
        <v>110</v>
      </c>
      <c r="AF91" s="2"/>
      <c r="AG91" s="2"/>
      <c r="AH91" s="3"/>
      <c r="AJ91" s="1" t="s">
        <v>104</v>
      </c>
      <c r="AK91" s="2"/>
      <c r="AL91" s="2"/>
      <c r="AM91" s="3"/>
      <c r="AO91" s="1" t="s">
        <v>1</v>
      </c>
      <c r="AP91" s="2"/>
      <c r="AQ91" s="2"/>
      <c r="AR91" s="3"/>
      <c r="AS91" s="7"/>
      <c r="AT91" s="14"/>
      <c r="AU91" s="14"/>
      <c r="AV91" s="14"/>
      <c r="AW91" s="14"/>
      <c r="AX91" s="7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8"/>
      <c r="BJ91" s="14"/>
      <c r="BK91" s="19"/>
      <c r="BL91" s="19"/>
    </row>
    <row r="92" spans="1:64" ht="25.5" x14ac:dyDescent="0.25">
      <c r="A92" s="4" t="s">
        <v>6</v>
      </c>
      <c r="B92" s="5" t="s">
        <v>7</v>
      </c>
      <c r="C92" s="6" t="s">
        <v>8</v>
      </c>
      <c r="D92" s="6" t="s">
        <v>9</v>
      </c>
      <c r="F92" s="4" t="s">
        <v>6</v>
      </c>
      <c r="G92" s="5" t="s">
        <v>7</v>
      </c>
      <c r="H92" s="6" t="s">
        <v>8</v>
      </c>
      <c r="I92" s="6" t="s">
        <v>9</v>
      </c>
      <c r="K92" s="4" t="s">
        <v>6</v>
      </c>
      <c r="L92" s="5" t="s">
        <v>7</v>
      </c>
      <c r="M92" s="6" t="s">
        <v>8</v>
      </c>
      <c r="N92" s="6" t="s">
        <v>9</v>
      </c>
      <c r="P92" s="4" t="s">
        <v>6</v>
      </c>
      <c r="Q92" s="5" t="s">
        <v>7</v>
      </c>
      <c r="R92" s="6" t="s">
        <v>8</v>
      </c>
      <c r="S92" s="6" t="s">
        <v>9</v>
      </c>
      <c r="U92" s="4" t="s">
        <v>6</v>
      </c>
      <c r="V92" s="5" t="s">
        <v>7</v>
      </c>
      <c r="W92" s="6" t="s">
        <v>8</v>
      </c>
      <c r="X92" s="6" t="s">
        <v>9</v>
      </c>
      <c r="Z92" s="4" t="s">
        <v>6</v>
      </c>
      <c r="AA92" s="5" t="s">
        <v>7</v>
      </c>
      <c r="AB92" s="6" t="s">
        <v>8</v>
      </c>
      <c r="AC92" s="6" t="s">
        <v>9</v>
      </c>
      <c r="AE92" s="4" t="s">
        <v>6</v>
      </c>
      <c r="AF92" s="5" t="s">
        <v>7</v>
      </c>
      <c r="AG92" s="6" t="s">
        <v>8</v>
      </c>
      <c r="AH92" s="6" t="s">
        <v>9</v>
      </c>
      <c r="AJ92" s="4" t="s">
        <v>6</v>
      </c>
      <c r="AK92" s="5" t="s">
        <v>7</v>
      </c>
      <c r="AL92" s="6" t="s">
        <v>8</v>
      </c>
      <c r="AM92" s="6" t="s">
        <v>9</v>
      </c>
      <c r="AO92" s="4" t="s">
        <v>6</v>
      </c>
      <c r="AP92" s="5" t="s">
        <v>7</v>
      </c>
      <c r="AQ92" s="6" t="s">
        <v>8</v>
      </c>
      <c r="AR92" s="6" t="s">
        <v>9</v>
      </c>
      <c r="AS92" s="7"/>
      <c r="AT92" s="14"/>
      <c r="AU92" s="14"/>
      <c r="AV92" s="14"/>
      <c r="AW92" s="14"/>
      <c r="AX92" s="7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8"/>
      <c r="BJ92" s="14"/>
      <c r="BK92" s="19"/>
      <c r="BL92" s="19"/>
    </row>
    <row r="93" spans="1:64" x14ac:dyDescent="0.25">
      <c r="A93" s="4"/>
      <c r="B93" s="5" t="s">
        <v>44</v>
      </c>
      <c r="C93" s="6">
        <v>1</v>
      </c>
      <c r="D93" s="6">
        <v>1</v>
      </c>
      <c r="F93" s="4"/>
      <c r="G93" s="5" t="s">
        <v>44</v>
      </c>
      <c r="H93" s="6">
        <v>1</v>
      </c>
      <c r="I93" s="6">
        <v>1</v>
      </c>
      <c r="K93" s="4"/>
      <c r="L93" s="5" t="s">
        <v>44</v>
      </c>
      <c r="M93" s="6"/>
      <c r="N93" s="6"/>
      <c r="P93" s="4"/>
      <c r="Q93" s="5" t="s">
        <v>44</v>
      </c>
      <c r="R93" s="6"/>
      <c r="S93" s="6"/>
      <c r="U93" s="4"/>
      <c r="V93" s="5" t="s">
        <v>44</v>
      </c>
      <c r="W93" s="6"/>
      <c r="X93" s="6"/>
      <c r="Z93" s="4"/>
      <c r="AA93" s="5" t="s">
        <v>44</v>
      </c>
      <c r="AB93" s="6"/>
      <c r="AC93" s="6">
        <v>1</v>
      </c>
      <c r="AE93" s="4"/>
      <c r="AF93" s="5"/>
      <c r="AG93" s="6"/>
      <c r="AH93" s="6"/>
      <c r="AJ93" s="4"/>
      <c r="AK93" s="5"/>
      <c r="AL93" s="6"/>
      <c r="AM93" s="6"/>
      <c r="AO93" s="4"/>
      <c r="AP93" s="5"/>
      <c r="AQ93" s="6"/>
      <c r="AR93" s="6"/>
      <c r="AS93" s="7"/>
      <c r="AT93" s="14"/>
      <c r="AU93" s="14"/>
      <c r="AV93" s="14"/>
      <c r="AW93" s="14"/>
      <c r="AX93" s="7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8"/>
      <c r="BJ93" s="14"/>
      <c r="BK93" s="19"/>
      <c r="BL93" s="19"/>
    </row>
    <row r="94" spans="1:64" ht="25.5" x14ac:dyDescent="0.25">
      <c r="A94" s="11">
        <v>1</v>
      </c>
      <c r="B94" s="12" t="s">
        <v>145</v>
      </c>
      <c r="C94" s="13">
        <v>2</v>
      </c>
      <c r="D94" s="13">
        <v>2</v>
      </c>
      <c r="F94" s="11">
        <v>1</v>
      </c>
      <c r="G94" s="12" t="s">
        <v>145</v>
      </c>
      <c r="H94" s="13"/>
      <c r="I94" s="13"/>
      <c r="K94" s="11">
        <v>1</v>
      </c>
      <c r="L94" s="12" t="s">
        <v>145</v>
      </c>
      <c r="M94" s="13"/>
      <c r="N94" s="13"/>
      <c r="P94" s="11">
        <v>1</v>
      </c>
      <c r="Q94" s="12" t="s">
        <v>145</v>
      </c>
      <c r="R94" s="13"/>
      <c r="S94" s="13"/>
      <c r="U94" s="11">
        <v>1</v>
      </c>
      <c r="V94" s="12" t="s">
        <v>145</v>
      </c>
      <c r="W94" s="13">
        <v>1</v>
      </c>
      <c r="X94" s="13"/>
      <c r="Z94" s="11">
        <v>1</v>
      </c>
      <c r="AA94" s="12" t="s">
        <v>145</v>
      </c>
      <c r="AB94" s="13"/>
      <c r="AC94" s="13"/>
      <c r="AE94" s="11">
        <v>1</v>
      </c>
      <c r="AF94" s="12" t="s">
        <v>145</v>
      </c>
      <c r="AG94" s="13"/>
      <c r="AH94" s="13"/>
      <c r="AJ94" s="11">
        <v>1</v>
      </c>
      <c r="AK94" s="12" t="s">
        <v>145</v>
      </c>
      <c r="AL94" s="13">
        <v>2</v>
      </c>
      <c r="AM94" s="13"/>
      <c r="AO94" s="11">
        <v>1</v>
      </c>
      <c r="AP94" s="12" t="s">
        <v>145</v>
      </c>
      <c r="AQ94" s="13"/>
      <c r="AR94" s="13"/>
      <c r="AS94" s="7"/>
      <c r="AT94" s="14"/>
      <c r="AU94" s="14"/>
      <c r="AV94" s="14"/>
      <c r="AW94" s="14"/>
      <c r="AX94" s="7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8"/>
      <c r="BJ94" s="14"/>
      <c r="BK94" s="19"/>
      <c r="BL94" s="19"/>
    </row>
    <row r="95" spans="1:64" ht="25.5" x14ac:dyDescent="0.25">
      <c r="A95" s="11">
        <v>2</v>
      </c>
      <c r="B95" s="12" t="s">
        <v>81</v>
      </c>
      <c r="C95" s="13"/>
      <c r="D95" s="13"/>
      <c r="F95" s="11">
        <v>2</v>
      </c>
      <c r="G95" s="12" t="s">
        <v>81</v>
      </c>
      <c r="H95" s="13"/>
      <c r="I95" s="13"/>
      <c r="K95" s="11">
        <v>2</v>
      </c>
      <c r="L95" s="12" t="s">
        <v>81</v>
      </c>
      <c r="M95" s="13"/>
      <c r="N95" s="13"/>
      <c r="P95" s="11">
        <v>2</v>
      </c>
      <c r="Q95" s="12" t="s">
        <v>81</v>
      </c>
      <c r="R95" s="13"/>
      <c r="S95" s="13"/>
      <c r="U95" s="11">
        <v>2</v>
      </c>
      <c r="V95" s="12" t="s">
        <v>81</v>
      </c>
      <c r="W95" s="13"/>
      <c r="X95" s="13"/>
      <c r="Z95" s="11">
        <v>2</v>
      </c>
      <c r="AA95" s="12" t="s">
        <v>81</v>
      </c>
      <c r="AB95" s="13"/>
      <c r="AC95" s="13"/>
      <c r="AE95" s="11">
        <v>2</v>
      </c>
      <c r="AF95" s="12" t="s">
        <v>81</v>
      </c>
      <c r="AG95" s="13"/>
      <c r="AH95" s="13"/>
      <c r="AJ95" s="11">
        <v>2</v>
      </c>
      <c r="AK95" s="12" t="s">
        <v>81</v>
      </c>
      <c r="AL95" s="13"/>
      <c r="AM95" s="13"/>
      <c r="AO95" s="11">
        <v>2</v>
      </c>
      <c r="AP95" s="12" t="s">
        <v>81</v>
      </c>
      <c r="AQ95" s="13"/>
      <c r="AR95" s="13"/>
      <c r="AS95" s="7"/>
      <c r="AT95" s="14"/>
      <c r="AU95" s="14"/>
      <c r="AV95" s="14"/>
      <c r="AW95" s="14"/>
      <c r="AX95" s="7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8"/>
      <c r="BJ95" s="14"/>
      <c r="BK95" s="19"/>
      <c r="BL95" s="19"/>
    </row>
    <row r="96" spans="1:64" x14ac:dyDescent="0.25">
      <c r="A96" s="11">
        <v>3</v>
      </c>
      <c r="B96" s="12" t="s">
        <v>13</v>
      </c>
      <c r="C96" s="13">
        <v>27</v>
      </c>
      <c r="D96" s="13">
        <v>17</v>
      </c>
      <c r="F96" s="11">
        <v>3</v>
      </c>
      <c r="G96" s="12" t="s">
        <v>13</v>
      </c>
      <c r="H96" s="13">
        <v>22</v>
      </c>
      <c r="I96" s="13">
        <v>13</v>
      </c>
      <c r="K96" s="11">
        <v>3</v>
      </c>
      <c r="L96" s="12" t="s">
        <v>13</v>
      </c>
      <c r="M96" s="13">
        <v>15</v>
      </c>
      <c r="N96" s="13">
        <v>8</v>
      </c>
      <c r="P96" s="11">
        <v>3</v>
      </c>
      <c r="Q96" s="12" t="s">
        <v>13</v>
      </c>
      <c r="R96" s="13">
        <v>8</v>
      </c>
      <c r="S96" s="13">
        <v>4</v>
      </c>
      <c r="U96" s="11">
        <v>3</v>
      </c>
      <c r="V96" s="12" t="s">
        <v>13</v>
      </c>
      <c r="W96" s="13">
        <v>20</v>
      </c>
      <c r="X96" s="13">
        <v>9</v>
      </c>
      <c r="Z96" s="11">
        <v>3</v>
      </c>
      <c r="AA96" s="12" t="s">
        <v>13</v>
      </c>
      <c r="AB96" s="13">
        <v>15</v>
      </c>
      <c r="AC96" s="13">
        <v>15</v>
      </c>
      <c r="AE96" s="11">
        <v>3</v>
      </c>
      <c r="AF96" s="12" t="s">
        <v>13</v>
      </c>
      <c r="AG96" s="13">
        <v>24</v>
      </c>
      <c r="AH96" s="13">
        <v>14</v>
      </c>
      <c r="AJ96" s="11">
        <v>3</v>
      </c>
      <c r="AK96" s="12" t="s">
        <v>13</v>
      </c>
      <c r="AL96" s="13">
        <v>8</v>
      </c>
      <c r="AM96" s="13">
        <v>2</v>
      </c>
      <c r="AO96" s="11">
        <v>3</v>
      </c>
      <c r="AP96" s="12" t="s">
        <v>13</v>
      </c>
      <c r="AQ96" s="13">
        <v>18</v>
      </c>
      <c r="AR96" s="13">
        <v>8</v>
      </c>
      <c r="AS96" s="7"/>
      <c r="AT96" s="14"/>
      <c r="AU96" s="14"/>
      <c r="AV96" s="14"/>
      <c r="AW96" s="14"/>
      <c r="AX96" s="7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8"/>
      <c r="BJ96" s="14"/>
      <c r="BK96" s="19"/>
      <c r="BL96" s="19"/>
    </row>
    <row r="97" spans="1:64" x14ac:dyDescent="0.25">
      <c r="A97" s="11">
        <v>4</v>
      </c>
      <c r="B97" s="12" t="s">
        <v>57</v>
      </c>
      <c r="C97" s="13">
        <v>16</v>
      </c>
      <c r="D97" s="13">
        <v>16</v>
      </c>
      <c r="F97" s="11">
        <v>4</v>
      </c>
      <c r="G97" s="12" t="s">
        <v>57</v>
      </c>
      <c r="H97" s="13">
        <v>10</v>
      </c>
      <c r="I97" s="13">
        <v>8</v>
      </c>
      <c r="K97" s="11">
        <v>4</v>
      </c>
      <c r="L97" s="12" t="s">
        <v>57</v>
      </c>
      <c r="M97" s="13">
        <v>8</v>
      </c>
      <c r="N97" s="13">
        <v>7</v>
      </c>
      <c r="P97" s="11">
        <v>4</v>
      </c>
      <c r="Q97" s="12" t="s">
        <v>57</v>
      </c>
      <c r="R97" s="13">
        <v>9</v>
      </c>
      <c r="S97" s="13">
        <v>9</v>
      </c>
      <c r="U97" s="11">
        <v>4</v>
      </c>
      <c r="V97" s="12" t="s">
        <v>57</v>
      </c>
      <c r="W97" s="13">
        <v>7</v>
      </c>
      <c r="X97" s="13">
        <v>7</v>
      </c>
      <c r="Z97" s="11">
        <v>4</v>
      </c>
      <c r="AA97" s="12" t="s">
        <v>57</v>
      </c>
      <c r="AB97" s="13">
        <v>14</v>
      </c>
      <c r="AC97" s="13">
        <v>14</v>
      </c>
      <c r="AE97" s="11">
        <v>4</v>
      </c>
      <c r="AF97" s="12" t="s">
        <v>57</v>
      </c>
      <c r="AG97" s="13">
        <v>9</v>
      </c>
      <c r="AH97" s="13">
        <v>9</v>
      </c>
      <c r="AJ97" s="11">
        <v>4</v>
      </c>
      <c r="AK97" s="12" t="s">
        <v>57</v>
      </c>
      <c r="AL97" s="13">
        <v>18</v>
      </c>
      <c r="AM97" s="13">
        <v>16</v>
      </c>
      <c r="AO97" s="11">
        <v>4</v>
      </c>
      <c r="AP97" s="12" t="s">
        <v>57</v>
      </c>
      <c r="AQ97" s="13">
        <v>8</v>
      </c>
      <c r="AR97" s="13">
        <v>8</v>
      </c>
      <c r="AS97" s="7"/>
      <c r="AT97" s="14"/>
      <c r="AU97" s="14"/>
      <c r="AV97" s="14"/>
      <c r="AW97" s="14"/>
      <c r="AX97" s="7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8"/>
      <c r="BJ97" s="14"/>
      <c r="BK97" s="19"/>
      <c r="BL97" s="19"/>
    </row>
    <row r="98" spans="1:64" x14ac:dyDescent="0.25">
      <c r="A98" s="11">
        <v>5</v>
      </c>
      <c r="B98" s="12" t="s">
        <v>41</v>
      </c>
      <c r="C98" s="13"/>
      <c r="D98" s="13"/>
      <c r="F98" s="11">
        <v>5</v>
      </c>
      <c r="G98" s="12" t="s">
        <v>41</v>
      </c>
      <c r="H98" s="13">
        <v>2</v>
      </c>
      <c r="I98" s="13"/>
      <c r="K98" s="11">
        <v>5</v>
      </c>
      <c r="L98" s="12" t="s">
        <v>41</v>
      </c>
      <c r="M98" s="13"/>
      <c r="N98" s="13"/>
      <c r="P98" s="11">
        <v>5</v>
      </c>
      <c r="Q98" s="12" t="s">
        <v>41</v>
      </c>
      <c r="R98" s="13"/>
      <c r="S98" s="13"/>
      <c r="U98" s="11">
        <v>5</v>
      </c>
      <c r="V98" s="12" t="s">
        <v>41</v>
      </c>
      <c r="W98" s="13">
        <v>2</v>
      </c>
      <c r="X98" s="13">
        <v>1</v>
      </c>
      <c r="Z98" s="11">
        <v>5</v>
      </c>
      <c r="AA98" s="12" t="s">
        <v>41</v>
      </c>
      <c r="AB98" s="13">
        <v>2</v>
      </c>
      <c r="AC98" s="13">
        <v>1</v>
      </c>
      <c r="AE98" s="11">
        <v>5</v>
      </c>
      <c r="AF98" s="12" t="s">
        <v>41</v>
      </c>
      <c r="AG98" s="13"/>
      <c r="AH98" s="13"/>
      <c r="AJ98" s="11">
        <v>5</v>
      </c>
      <c r="AK98" s="12" t="s">
        <v>41</v>
      </c>
      <c r="AL98" s="13">
        <v>1</v>
      </c>
      <c r="AM98" s="13"/>
      <c r="AO98" s="11"/>
      <c r="AP98" s="12"/>
      <c r="AQ98" s="13"/>
      <c r="AR98" s="13"/>
      <c r="AS98" s="7"/>
      <c r="AT98" s="14"/>
      <c r="AU98" s="14"/>
      <c r="AV98" s="14"/>
      <c r="AW98" s="14"/>
      <c r="AX98" s="7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8"/>
      <c r="BJ98" s="14"/>
      <c r="BK98" s="19"/>
      <c r="BL98" s="19"/>
    </row>
    <row r="99" spans="1:64" x14ac:dyDescent="0.25">
      <c r="A99" s="11">
        <v>6</v>
      </c>
      <c r="B99" s="12" t="s">
        <v>20</v>
      </c>
      <c r="C99" s="13">
        <v>70</v>
      </c>
      <c r="D99" s="13">
        <v>9</v>
      </c>
      <c r="F99" s="11">
        <v>6</v>
      </c>
      <c r="G99" s="12" t="s">
        <v>20</v>
      </c>
      <c r="H99" s="13">
        <v>52</v>
      </c>
      <c r="I99" s="13">
        <v>22</v>
      </c>
      <c r="K99" s="11">
        <v>6</v>
      </c>
      <c r="L99" s="12" t="s">
        <v>20</v>
      </c>
      <c r="M99" s="13">
        <v>9</v>
      </c>
      <c r="N99" s="13">
        <v>12</v>
      </c>
      <c r="P99" s="11">
        <v>6</v>
      </c>
      <c r="Q99" s="12" t="s">
        <v>20</v>
      </c>
      <c r="R99" s="13">
        <v>40</v>
      </c>
      <c r="S99" s="13">
        <v>10</v>
      </c>
      <c r="U99" s="11">
        <v>6</v>
      </c>
      <c r="V99" s="12" t="s">
        <v>20</v>
      </c>
      <c r="W99" s="13">
        <v>28</v>
      </c>
      <c r="X99" s="13">
        <v>6</v>
      </c>
      <c r="Z99" s="11">
        <v>6</v>
      </c>
      <c r="AA99" s="12" t="s">
        <v>20</v>
      </c>
      <c r="AB99" s="13">
        <v>55</v>
      </c>
      <c r="AC99" s="13">
        <v>17</v>
      </c>
      <c r="AE99" s="11">
        <v>6</v>
      </c>
      <c r="AF99" s="12" t="s">
        <v>20</v>
      </c>
      <c r="AG99" s="13">
        <v>42</v>
      </c>
      <c r="AH99" s="13">
        <v>14</v>
      </c>
      <c r="AJ99" s="11">
        <v>6</v>
      </c>
      <c r="AK99" s="12" t="s">
        <v>20</v>
      </c>
      <c r="AL99" s="13">
        <v>53</v>
      </c>
      <c r="AM99" s="13">
        <v>17</v>
      </c>
      <c r="AO99" s="11">
        <v>5</v>
      </c>
      <c r="AP99" s="12" t="s">
        <v>20</v>
      </c>
      <c r="AQ99" s="13">
        <v>39</v>
      </c>
      <c r="AR99" s="13">
        <v>11</v>
      </c>
      <c r="AS99" s="7"/>
      <c r="AT99" s="14"/>
      <c r="AU99" s="14"/>
      <c r="AV99" s="14"/>
      <c r="AW99" s="14"/>
      <c r="AX99" s="7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8"/>
      <c r="BJ99" s="14"/>
      <c r="BK99" s="19"/>
      <c r="BL99" s="19"/>
    </row>
    <row r="100" spans="1:64" ht="25.5" x14ac:dyDescent="0.25">
      <c r="A100" s="12"/>
      <c r="B100" s="12" t="s">
        <v>82</v>
      </c>
      <c r="C100" s="13"/>
      <c r="D100" s="13"/>
      <c r="F100" s="12"/>
      <c r="G100" s="12" t="s">
        <v>82</v>
      </c>
      <c r="H100" s="13"/>
      <c r="I100" s="13">
        <v>1</v>
      </c>
      <c r="K100" s="12"/>
      <c r="L100" s="12" t="s">
        <v>82</v>
      </c>
      <c r="M100" s="13"/>
      <c r="N100" s="13">
        <v>3</v>
      </c>
      <c r="P100" s="12"/>
      <c r="Q100" s="12" t="s">
        <v>82</v>
      </c>
      <c r="R100" s="13"/>
      <c r="S100" s="13">
        <v>5</v>
      </c>
      <c r="U100" s="12"/>
      <c r="V100" s="12" t="s">
        <v>82</v>
      </c>
      <c r="W100" s="13"/>
      <c r="X100" s="13">
        <v>4</v>
      </c>
      <c r="Z100" s="12"/>
      <c r="AA100" s="12" t="s">
        <v>82</v>
      </c>
      <c r="AB100" s="13"/>
      <c r="AC100" s="13"/>
      <c r="AE100" s="12"/>
      <c r="AF100" s="12" t="s">
        <v>82</v>
      </c>
      <c r="AG100" s="13"/>
      <c r="AH100" s="13">
        <v>1</v>
      </c>
      <c r="AJ100" s="12"/>
      <c r="AK100" s="12" t="s">
        <v>82</v>
      </c>
      <c r="AL100" s="13"/>
      <c r="AM100" s="13">
        <v>3</v>
      </c>
      <c r="AO100" s="12"/>
      <c r="AP100" s="12" t="s">
        <v>82</v>
      </c>
      <c r="AQ100" s="13"/>
      <c r="AR100" s="13">
        <v>26</v>
      </c>
      <c r="AS100" s="7"/>
      <c r="AT100" s="14"/>
      <c r="AU100" s="14"/>
      <c r="AV100" s="14"/>
      <c r="AW100" s="14"/>
      <c r="AX100" s="7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8"/>
      <c r="BJ100" s="14"/>
      <c r="BK100" s="19"/>
      <c r="BL100" s="19"/>
    </row>
    <row r="101" spans="1:64" x14ac:dyDescent="0.25">
      <c r="A101" s="4" t="s">
        <v>22</v>
      </c>
      <c r="B101" s="5"/>
      <c r="C101" s="6">
        <f>SUM(C93:C100)</f>
        <v>116</v>
      </c>
      <c r="D101" s="6">
        <f>SUM(D93:D100)</f>
        <v>45</v>
      </c>
      <c r="F101" s="4" t="s">
        <v>22</v>
      </c>
      <c r="G101" s="5"/>
      <c r="H101" s="6">
        <f>SUM(H94:H100)</f>
        <v>86</v>
      </c>
      <c r="I101" s="6">
        <f>SUM(I94:I100)</f>
        <v>44</v>
      </c>
      <c r="K101" s="4" t="s">
        <v>22</v>
      </c>
      <c r="L101" s="5"/>
      <c r="M101" s="6">
        <f>SUM(M94:M100)</f>
        <v>32</v>
      </c>
      <c r="N101" s="6">
        <f>SUM(N94:N100)</f>
        <v>30</v>
      </c>
      <c r="P101" s="4" t="s">
        <v>22</v>
      </c>
      <c r="Q101" s="5"/>
      <c r="R101" s="6">
        <f>SUM(R94:R100)</f>
        <v>57</v>
      </c>
      <c r="S101" s="6">
        <f>SUM(S94:S100)</f>
        <v>28</v>
      </c>
      <c r="U101" s="4" t="s">
        <v>22</v>
      </c>
      <c r="V101" s="5"/>
      <c r="W101" s="6">
        <f>SUM(W94:W100)</f>
        <v>58</v>
      </c>
      <c r="X101" s="6">
        <f>SUM(X94:X100)</f>
        <v>27</v>
      </c>
      <c r="Z101" s="4" t="s">
        <v>22</v>
      </c>
      <c r="AA101" s="5"/>
      <c r="AB101" s="6">
        <f>SUM(AB94:AB100)</f>
        <v>86</v>
      </c>
      <c r="AC101" s="6">
        <f>SUM(AC94:AC100)</f>
        <v>47</v>
      </c>
      <c r="AE101" s="4" t="s">
        <v>22</v>
      </c>
      <c r="AF101" s="5"/>
      <c r="AG101" s="6">
        <f>SUM(AG94:AG100)</f>
        <v>75</v>
      </c>
      <c r="AH101" s="6">
        <f>SUM(AH94:AH100)</f>
        <v>38</v>
      </c>
      <c r="AJ101" s="4" t="s">
        <v>22</v>
      </c>
      <c r="AK101" s="5"/>
      <c r="AL101" s="6">
        <f>SUM(AL94:AL99)</f>
        <v>82</v>
      </c>
      <c r="AM101" s="6">
        <f>SUM(AM94:AM100)</f>
        <v>38</v>
      </c>
      <c r="AO101" s="4" t="s">
        <v>22</v>
      </c>
      <c r="AP101" s="5"/>
      <c r="AQ101" s="6">
        <f>SUM(AQ94:AQ99)</f>
        <v>65</v>
      </c>
      <c r="AR101" s="6">
        <f>SUM(AR94:AR100)</f>
        <v>53</v>
      </c>
      <c r="AS101" s="7"/>
      <c r="AT101" s="14"/>
      <c r="AU101" s="14"/>
      <c r="AV101" s="14"/>
      <c r="AW101" s="14"/>
      <c r="AX101" s="7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8"/>
      <c r="BJ101" s="14"/>
      <c r="BK101" s="19"/>
      <c r="BL101" s="19"/>
    </row>
    <row r="102" spans="1:64" x14ac:dyDescent="0.25">
      <c r="A102" s="1"/>
      <c r="B102" s="2"/>
      <c r="C102" s="3"/>
      <c r="D102" s="3"/>
      <c r="F102" s="1"/>
      <c r="G102" s="2"/>
      <c r="H102" s="3"/>
      <c r="I102" s="3"/>
      <c r="K102" s="1"/>
      <c r="L102" s="2"/>
      <c r="M102" s="3"/>
      <c r="N102" s="3"/>
      <c r="P102" s="1"/>
      <c r="Q102" s="2"/>
      <c r="R102" s="3"/>
      <c r="S102" s="3"/>
      <c r="U102" s="1"/>
      <c r="V102" s="2"/>
      <c r="W102" s="3"/>
      <c r="X102" s="3"/>
      <c r="Z102" s="1"/>
      <c r="AA102" s="2"/>
      <c r="AB102" s="3"/>
      <c r="AC102" s="3"/>
      <c r="AE102" s="1"/>
      <c r="AF102" s="2"/>
      <c r="AG102" s="3"/>
      <c r="AH102" s="3"/>
      <c r="AJ102" s="1"/>
      <c r="AK102" s="2"/>
      <c r="AL102" s="3"/>
      <c r="AM102" s="3"/>
      <c r="AO102" s="1"/>
      <c r="AP102" s="2"/>
      <c r="AQ102" s="3"/>
      <c r="AR102" s="3"/>
      <c r="AS102" s="7"/>
      <c r="AT102" s="14"/>
      <c r="AU102" s="14"/>
      <c r="AV102" s="14"/>
      <c r="AW102" s="14"/>
      <c r="AX102" s="7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8"/>
      <c r="BJ102" s="14"/>
      <c r="BK102" s="19"/>
      <c r="BL102" s="19"/>
    </row>
    <row r="103" spans="1:64" x14ac:dyDescent="0.25">
      <c r="A103" s="1" t="s">
        <v>59</v>
      </c>
      <c r="B103" s="7"/>
      <c r="C103" s="7"/>
      <c r="D103" s="7"/>
      <c r="F103" s="1" t="s">
        <v>59</v>
      </c>
      <c r="G103" s="7"/>
      <c r="H103" s="7"/>
      <c r="I103" s="7"/>
      <c r="K103" s="1" t="s">
        <v>59</v>
      </c>
      <c r="L103" s="7"/>
      <c r="M103" s="7"/>
      <c r="N103" s="7"/>
      <c r="P103" s="1" t="s">
        <v>59</v>
      </c>
      <c r="Q103" s="7"/>
      <c r="R103" s="7"/>
      <c r="S103" s="7"/>
      <c r="U103" s="1" t="s">
        <v>59</v>
      </c>
      <c r="V103" s="7"/>
      <c r="W103" s="7"/>
      <c r="X103" s="7"/>
      <c r="Z103" s="1" t="s">
        <v>59</v>
      </c>
      <c r="AA103" s="7"/>
      <c r="AB103" s="7"/>
      <c r="AC103" s="7"/>
      <c r="AE103" s="1" t="s">
        <v>59</v>
      </c>
      <c r="AF103" s="7"/>
      <c r="AG103" s="7"/>
      <c r="AH103" s="7"/>
      <c r="AJ103" s="1" t="s">
        <v>59</v>
      </c>
      <c r="AK103" s="7"/>
      <c r="AL103" s="7"/>
      <c r="AM103" s="7"/>
      <c r="AO103" s="1" t="s">
        <v>59</v>
      </c>
      <c r="AP103" s="7"/>
      <c r="AQ103" s="7"/>
      <c r="AR103" s="7"/>
      <c r="AS103" s="7"/>
      <c r="AT103" s="1" t="s">
        <v>59</v>
      </c>
      <c r="AU103" s="7"/>
      <c r="AV103" s="7"/>
      <c r="AW103" s="7"/>
      <c r="AX103" s="7"/>
      <c r="AY103" s="1" t="s">
        <v>59</v>
      </c>
      <c r="AZ103" s="7"/>
      <c r="BA103" s="7"/>
      <c r="BB103" s="7"/>
      <c r="BC103" s="7"/>
      <c r="BD103" s="1" t="s">
        <v>59</v>
      </c>
      <c r="BE103" s="7"/>
      <c r="BF103" s="7"/>
      <c r="BG103" s="7"/>
      <c r="BH103" s="7"/>
      <c r="BI103" s="1" t="s">
        <v>59</v>
      </c>
      <c r="BJ103" s="7"/>
      <c r="BK103" s="10"/>
      <c r="BL103" s="10"/>
    </row>
    <row r="104" spans="1:64" x14ac:dyDescent="0.25">
      <c r="A104" s="2" t="s">
        <v>156</v>
      </c>
      <c r="B104" s="2"/>
      <c r="C104" s="2"/>
      <c r="D104" s="3"/>
      <c r="F104" s="2" t="s">
        <v>153</v>
      </c>
      <c r="G104" s="2"/>
      <c r="H104" s="2"/>
      <c r="I104" s="3"/>
      <c r="K104" s="2" t="s">
        <v>141</v>
      </c>
      <c r="L104" s="2"/>
      <c r="M104" s="2"/>
      <c r="N104" s="3"/>
      <c r="P104" s="2" t="s">
        <v>138</v>
      </c>
      <c r="Q104" s="2"/>
      <c r="R104" s="2"/>
      <c r="S104" s="3"/>
      <c r="U104" s="2" t="s">
        <v>130</v>
      </c>
      <c r="V104" s="2"/>
      <c r="W104" s="2"/>
      <c r="X104" s="3"/>
      <c r="Z104" s="2" t="s">
        <v>119</v>
      </c>
      <c r="AA104" s="2"/>
      <c r="AB104" s="2"/>
      <c r="AC104" s="3"/>
      <c r="AE104" s="1" t="s">
        <v>110</v>
      </c>
      <c r="AF104" s="2"/>
      <c r="AG104" s="2"/>
      <c r="AH104" s="3"/>
      <c r="AJ104" s="1" t="s">
        <v>104</v>
      </c>
      <c r="AK104" s="2"/>
      <c r="AL104" s="2"/>
      <c r="AM104" s="3"/>
      <c r="AO104" s="1" t="s">
        <v>1</v>
      </c>
      <c r="AP104" s="2"/>
      <c r="AQ104" s="2"/>
      <c r="AR104" s="3"/>
      <c r="AS104" s="14"/>
      <c r="AT104" s="1" t="s">
        <v>2</v>
      </c>
      <c r="AU104" s="2"/>
      <c r="AV104" s="2"/>
      <c r="AW104" s="3"/>
      <c r="AX104" s="14"/>
      <c r="AY104" s="1" t="s">
        <v>3</v>
      </c>
      <c r="AZ104" s="2"/>
      <c r="BA104" s="2"/>
      <c r="BB104" s="3"/>
      <c r="BC104" s="3"/>
      <c r="BD104" s="1" t="s">
        <v>4</v>
      </c>
      <c r="BE104" s="2"/>
      <c r="BF104" s="2"/>
      <c r="BG104" s="3"/>
      <c r="BH104" s="3"/>
      <c r="BI104" s="1" t="s">
        <v>5</v>
      </c>
      <c r="BJ104" s="7"/>
      <c r="BK104" s="10"/>
      <c r="BL104" s="10"/>
    </row>
    <row r="105" spans="1:64" ht="38.25" x14ac:dyDescent="0.25">
      <c r="A105" s="4" t="s">
        <v>6</v>
      </c>
      <c r="B105" s="5" t="s">
        <v>7</v>
      </c>
      <c r="C105" s="6" t="s">
        <v>8</v>
      </c>
      <c r="D105" s="6" t="s">
        <v>9</v>
      </c>
      <c r="F105" s="4" t="s">
        <v>6</v>
      </c>
      <c r="G105" s="5" t="s">
        <v>7</v>
      </c>
      <c r="H105" s="6" t="s">
        <v>8</v>
      </c>
      <c r="I105" s="6" t="s">
        <v>9</v>
      </c>
      <c r="K105" s="4" t="s">
        <v>6</v>
      </c>
      <c r="L105" s="5" t="s">
        <v>7</v>
      </c>
      <c r="M105" s="6" t="s">
        <v>8</v>
      </c>
      <c r="N105" s="6" t="s">
        <v>9</v>
      </c>
      <c r="P105" s="4" t="s">
        <v>6</v>
      </c>
      <c r="Q105" s="5" t="s">
        <v>7</v>
      </c>
      <c r="R105" s="6" t="s">
        <v>8</v>
      </c>
      <c r="S105" s="6" t="s">
        <v>9</v>
      </c>
      <c r="U105" s="4" t="s">
        <v>6</v>
      </c>
      <c r="V105" s="5" t="s">
        <v>7</v>
      </c>
      <c r="W105" s="6" t="s">
        <v>8</v>
      </c>
      <c r="X105" s="6" t="s">
        <v>9</v>
      </c>
      <c r="Z105" s="4" t="s">
        <v>6</v>
      </c>
      <c r="AA105" s="5" t="s">
        <v>7</v>
      </c>
      <c r="AB105" s="6" t="s">
        <v>8</v>
      </c>
      <c r="AC105" s="6" t="s">
        <v>9</v>
      </c>
      <c r="AE105" s="4" t="s">
        <v>6</v>
      </c>
      <c r="AF105" s="5" t="s">
        <v>7</v>
      </c>
      <c r="AG105" s="6" t="s">
        <v>8</v>
      </c>
      <c r="AH105" s="6" t="s">
        <v>9</v>
      </c>
      <c r="AJ105" s="4" t="s">
        <v>6</v>
      </c>
      <c r="AK105" s="5" t="s">
        <v>7</v>
      </c>
      <c r="AL105" s="6" t="s">
        <v>8</v>
      </c>
      <c r="AM105" s="6" t="s">
        <v>9</v>
      </c>
      <c r="AO105" s="4" t="s">
        <v>6</v>
      </c>
      <c r="AP105" s="5" t="s">
        <v>7</v>
      </c>
      <c r="AQ105" s="6" t="s">
        <v>8</v>
      </c>
      <c r="AR105" s="6" t="s">
        <v>9</v>
      </c>
      <c r="AS105" s="14"/>
      <c r="AT105" s="4" t="s">
        <v>6</v>
      </c>
      <c r="AU105" s="5" t="s">
        <v>7</v>
      </c>
      <c r="AV105" s="6" t="s">
        <v>8</v>
      </c>
      <c r="AW105" s="6" t="s">
        <v>9</v>
      </c>
      <c r="AX105" s="14"/>
      <c r="AY105" s="4" t="s">
        <v>6</v>
      </c>
      <c r="AZ105" s="5" t="s">
        <v>7</v>
      </c>
      <c r="BA105" s="6" t="s">
        <v>8</v>
      </c>
      <c r="BB105" s="8" t="s">
        <v>9</v>
      </c>
      <c r="BC105" s="9"/>
      <c r="BD105" s="4" t="s">
        <v>6</v>
      </c>
      <c r="BE105" s="5" t="s">
        <v>7</v>
      </c>
      <c r="BF105" s="6" t="s">
        <v>8</v>
      </c>
      <c r="BG105" s="6" t="s">
        <v>9</v>
      </c>
      <c r="BH105" s="10"/>
      <c r="BI105" s="4" t="s">
        <v>6</v>
      </c>
      <c r="BJ105" s="5" t="s">
        <v>7</v>
      </c>
      <c r="BK105" s="6" t="s">
        <v>8</v>
      </c>
      <c r="BL105" s="8" t="s">
        <v>9</v>
      </c>
    </row>
    <row r="106" spans="1:64" ht="38.25" x14ac:dyDescent="0.25">
      <c r="A106" s="11">
        <v>2</v>
      </c>
      <c r="B106" s="12" t="s">
        <v>60</v>
      </c>
      <c r="C106" s="13">
        <v>7</v>
      </c>
      <c r="D106" s="13">
        <v>7</v>
      </c>
      <c r="F106" s="11">
        <v>2</v>
      </c>
      <c r="G106" s="12" t="s">
        <v>60</v>
      </c>
      <c r="H106" s="13">
        <v>2</v>
      </c>
      <c r="I106" s="13">
        <v>2</v>
      </c>
      <c r="K106" s="11">
        <v>2</v>
      </c>
      <c r="L106" s="12" t="s">
        <v>60</v>
      </c>
      <c r="M106" s="13">
        <v>3</v>
      </c>
      <c r="N106" s="13">
        <v>3</v>
      </c>
      <c r="P106" s="11">
        <v>2</v>
      </c>
      <c r="Q106" s="12" t="s">
        <v>60</v>
      </c>
      <c r="R106" s="13">
        <v>7</v>
      </c>
      <c r="S106" s="13">
        <v>7</v>
      </c>
      <c r="U106" s="11">
        <v>2</v>
      </c>
      <c r="V106" s="12" t="s">
        <v>60</v>
      </c>
      <c r="W106" s="13"/>
      <c r="X106" s="13"/>
      <c r="Z106" s="11">
        <v>2</v>
      </c>
      <c r="AA106" s="12" t="s">
        <v>60</v>
      </c>
      <c r="AB106" s="13">
        <v>5</v>
      </c>
      <c r="AC106" s="13">
        <v>5</v>
      </c>
      <c r="AE106" s="11">
        <v>2</v>
      </c>
      <c r="AF106" s="12" t="s">
        <v>60</v>
      </c>
      <c r="AG106" s="13">
        <v>5</v>
      </c>
      <c r="AH106" s="13">
        <v>5</v>
      </c>
      <c r="AJ106" s="11">
        <v>2</v>
      </c>
      <c r="AK106" s="12" t="s">
        <v>60</v>
      </c>
      <c r="AL106" s="13">
        <v>4</v>
      </c>
      <c r="AM106" s="13">
        <v>4</v>
      </c>
      <c r="AO106" s="11">
        <v>2</v>
      </c>
      <c r="AP106" s="12" t="s">
        <v>60</v>
      </c>
      <c r="AQ106" s="13">
        <v>7</v>
      </c>
      <c r="AR106" s="13">
        <v>7</v>
      </c>
      <c r="AS106" s="14"/>
      <c r="AT106" s="11">
        <v>2</v>
      </c>
      <c r="AU106" s="12" t="s">
        <v>60</v>
      </c>
      <c r="AV106" s="13">
        <v>9</v>
      </c>
      <c r="AW106" s="13">
        <v>9</v>
      </c>
      <c r="AX106" s="14"/>
      <c r="AY106" s="11">
        <v>2</v>
      </c>
      <c r="AZ106" s="12" t="s">
        <v>60</v>
      </c>
      <c r="BA106" s="13">
        <v>10</v>
      </c>
      <c r="BB106" s="15">
        <v>10</v>
      </c>
      <c r="BC106" s="16"/>
      <c r="BD106" s="11">
        <v>2</v>
      </c>
      <c r="BE106" s="12" t="s">
        <v>60</v>
      </c>
      <c r="BF106" s="13">
        <v>13</v>
      </c>
      <c r="BG106" s="13">
        <v>13</v>
      </c>
      <c r="BH106" s="14"/>
      <c r="BI106" s="11">
        <v>2</v>
      </c>
      <c r="BJ106" s="12" t="s">
        <v>60</v>
      </c>
      <c r="BK106" s="13">
        <v>6</v>
      </c>
      <c r="BL106" s="15">
        <v>6</v>
      </c>
    </row>
    <row r="107" spans="1:64" ht="38.25" x14ac:dyDescent="0.25">
      <c r="A107" s="11">
        <v>3</v>
      </c>
      <c r="B107" s="12" t="s">
        <v>61</v>
      </c>
      <c r="C107" s="13">
        <v>5</v>
      </c>
      <c r="D107" s="13">
        <v>5</v>
      </c>
      <c r="F107" s="11">
        <v>3</v>
      </c>
      <c r="G107" s="12" t="s">
        <v>61</v>
      </c>
      <c r="H107" s="13">
        <v>7</v>
      </c>
      <c r="I107" s="13">
        <v>6</v>
      </c>
      <c r="K107" s="11">
        <v>3</v>
      </c>
      <c r="L107" s="12" t="s">
        <v>61</v>
      </c>
      <c r="M107" s="13">
        <v>6</v>
      </c>
      <c r="N107" s="13">
        <v>6</v>
      </c>
      <c r="P107" s="11">
        <v>3</v>
      </c>
      <c r="Q107" s="12" t="s">
        <v>61</v>
      </c>
      <c r="R107" s="13">
        <v>8</v>
      </c>
      <c r="S107" s="13">
        <v>5</v>
      </c>
      <c r="U107" s="11">
        <v>3</v>
      </c>
      <c r="V107" s="12" t="s">
        <v>61</v>
      </c>
      <c r="W107" s="13">
        <v>5</v>
      </c>
      <c r="X107" s="13">
        <v>5</v>
      </c>
      <c r="Z107" s="11">
        <v>3</v>
      </c>
      <c r="AA107" s="12" t="s">
        <v>61</v>
      </c>
      <c r="AB107" s="13">
        <v>6</v>
      </c>
      <c r="AC107" s="13">
        <v>6</v>
      </c>
      <c r="AE107" s="11">
        <v>4</v>
      </c>
      <c r="AF107" s="12" t="s">
        <v>61</v>
      </c>
      <c r="AG107" s="13">
        <v>9</v>
      </c>
      <c r="AH107" s="13">
        <v>6</v>
      </c>
      <c r="AJ107" s="11">
        <v>4</v>
      </c>
      <c r="AK107" s="12" t="s">
        <v>61</v>
      </c>
      <c r="AL107" s="13">
        <v>6</v>
      </c>
      <c r="AM107" s="13">
        <v>5</v>
      </c>
      <c r="AO107" s="11">
        <v>4</v>
      </c>
      <c r="AP107" s="12" t="s">
        <v>61</v>
      </c>
      <c r="AQ107" s="13">
        <v>5</v>
      </c>
      <c r="AR107" s="13">
        <v>5</v>
      </c>
      <c r="AS107" s="14"/>
      <c r="AT107" s="11">
        <v>3</v>
      </c>
      <c r="AU107" s="12" t="s">
        <v>61</v>
      </c>
      <c r="AV107" s="13">
        <v>7</v>
      </c>
      <c r="AW107" s="13">
        <v>6</v>
      </c>
      <c r="AX107" s="14"/>
      <c r="AY107" s="11">
        <v>3</v>
      </c>
      <c r="AZ107" s="12" t="s">
        <v>61</v>
      </c>
      <c r="BA107" s="13">
        <v>5</v>
      </c>
      <c r="BB107" s="15">
        <v>3</v>
      </c>
      <c r="BC107" s="16"/>
      <c r="BD107" s="11">
        <v>3</v>
      </c>
      <c r="BE107" s="12" t="s">
        <v>61</v>
      </c>
      <c r="BF107" s="13">
        <v>15</v>
      </c>
      <c r="BG107" s="13">
        <v>13</v>
      </c>
      <c r="BH107" s="14"/>
      <c r="BI107" s="11">
        <v>3</v>
      </c>
      <c r="BJ107" s="12" t="s">
        <v>61</v>
      </c>
      <c r="BK107" s="13">
        <v>6</v>
      </c>
      <c r="BL107" s="15">
        <v>5</v>
      </c>
    </row>
    <row r="108" spans="1:64" ht="25.5" x14ac:dyDescent="0.25">
      <c r="A108" s="11">
        <v>4</v>
      </c>
      <c r="B108" s="12" t="s">
        <v>120</v>
      </c>
      <c r="C108" s="13"/>
      <c r="D108" s="13"/>
      <c r="F108" s="11">
        <v>4</v>
      </c>
      <c r="G108" s="12" t="s">
        <v>120</v>
      </c>
      <c r="H108" s="13"/>
      <c r="I108" s="13"/>
      <c r="K108" s="11">
        <v>4</v>
      </c>
      <c r="L108" s="12" t="s">
        <v>120</v>
      </c>
      <c r="M108" s="13"/>
      <c r="N108" s="13"/>
      <c r="P108" s="11">
        <v>4</v>
      </c>
      <c r="Q108" s="12" t="s">
        <v>120</v>
      </c>
      <c r="R108" s="13"/>
      <c r="S108" s="13"/>
      <c r="U108" s="11">
        <v>4</v>
      </c>
      <c r="V108" s="12" t="s">
        <v>120</v>
      </c>
      <c r="W108" s="13"/>
      <c r="X108" s="13"/>
      <c r="Z108" s="11">
        <v>4</v>
      </c>
      <c r="AA108" s="12" t="s">
        <v>120</v>
      </c>
      <c r="AB108" s="13">
        <v>1</v>
      </c>
      <c r="AC108" s="13">
        <v>1</v>
      </c>
      <c r="AE108" s="11">
        <v>5</v>
      </c>
      <c r="AF108" s="12" t="s">
        <v>117</v>
      </c>
      <c r="AG108" s="13">
        <v>3</v>
      </c>
      <c r="AH108" s="13">
        <v>2</v>
      </c>
      <c r="AJ108" s="11">
        <v>5</v>
      </c>
      <c r="AK108" s="12" t="s">
        <v>62</v>
      </c>
      <c r="AL108" s="13">
        <v>3</v>
      </c>
      <c r="AM108" s="13">
        <v>2</v>
      </c>
      <c r="AO108" s="11">
        <v>5</v>
      </c>
      <c r="AP108" s="12" t="s">
        <v>62</v>
      </c>
      <c r="AQ108" s="13">
        <v>1</v>
      </c>
      <c r="AR108" s="13">
        <v>1</v>
      </c>
      <c r="AS108" s="14"/>
      <c r="AT108" s="11">
        <v>4</v>
      </c>
      <c r="AU108" s="12" t="s">
        <v>62</v>
      </c>
      <c r="AV108" s="13">
        <v>8</v>
      </c>
      <c r="AW108" s="13">
        <v>3</v>
      </c>
      <c r="AX108" s="14"/>
      <c r="AY108" s="11">
        <v>4</v>
      </c>
      <c r="AZ108" s="12" t="s">
        <v>62</v>
      </c>
      <c r="BA108" s="13">
        <v>7</v>
      </c>
      <c r="BB108" s="15">
        <v>5</v>
      </c>
      <c r="BC108" s="16"/>
      <c r="BD108" s="11">
        <v>4</v>
      </c>
      <c r="BE108" s="12" t="s">
        <v>62</v>
      </c>
      <c r="BF108" s="13">
        <v>8</v>
      </c>
      <c r="BG108" s="13">
        <v>2</v>
      </c>
      <c r="BH108" s="14"/>
      <c r="BI108" s="11">
        <v>4</v>
      </c>
      <c r="BJ108" s="12" t="s">
        <v>62</v>
      </c>
      <c r="BK108" s="13">
        <v>6</v>
      </c>
      <c r="BL108" s="15">
        <v>1</v>
      </c>
    </row>
    <row r="109" spans="1:64" ht="25.5" x14ac:dyDescent="0.25">
      <c r="A109" s="11">
        <v>5</v>
      </c>
      <c r="B109" s="12" t="s">
        <v>63</v>
      </c>
      <c r="C109" s="13">
        <v>6</v>
      </c>
      <c r="D109" s="13">
        <v>5</v>
      </c>
      <c r="F109" s="11">
        <v>5</v>
      </c>
      <c r="G109" s="12" t="s">
        <v>63</v>
      </c>
      <c r="H109" s="13">
        <v>2</v>
      </c>
      <c r="I109" s="13">
        <v>2</v>
      </c>
      <c r="K109" s="11">
        <v>5</v>
      </c>
      <c r="L109" s="12" t="s">
        <v>63</v>
      </c>
      <c r="M109" s="13">
        <v>3</v>
      </c>
      <c r="N109" s="13">
        <v>3</v>
      </c>
      <c r="P109" s="11">
        <v>5</v>
      </c>
      <c r="Q109" s="12" t="s">
        <v>63</v>
      </c>
      <c r="R109" s="13">
        <v>2</v>
      </c>
      <c r="S109" s="13">
        <v>1</v>
      </c>
      <c r="U109" s="11">
        <v>5</v>
      </c>
      <c r="V109" s="12" t="s">
        <v>63</v>
      </c>
      <c r="W109" s="13">
        <v>2</v>
      </c>
      <c r="X109" s="13">
        <v>1</v>
      </c>
      <c r="Z109" s="11">
        <v>5</v>
      </c>
      <c r="AA109" s="12" t="s">
        <v>63</v>
      </c>
      <c r="AB109" s="13">
        <v>2</v>
      </c>
      <c r="AC109" s="13">
        <v>1</v>
      </c>
      <c r="AE109" s="11">
        <v>6</v>
      </c>
      <c r="AF109" s="12" t="s">
        <v>63</v>
      </c>
      <c r="AG109" s="13"/>
      <c r="AH109" s="13"/>
      <c r="AJ109" s="11">
        <v>6</v>
      </c>
      <c r="AK109" s="12" t="s">
        <v>63</v>
      </c>
      <c r="AL109" s="13">
        <v>13</v>
      </c>
      <c r="AM109" s="13">
        <v>10</v>
      </c>
      <c r="AO109" s="11">
        <v>6</v>
      </c>
      <c r="AP109" s="12" t="s">
        <v>63</v>
      </c>
      <c r="AQ109" s="13">
        <v>6</v>
      </c>
      <c r="AR109" s="13">
        <v>3</v>
      </c>
      <c r="AS109" s="14"/>
      <c r="AT109" s="11">
        <v>6</v>
      </c>
      <c r="AU109" s="12" t="s">
        <v>64</v>
      </c>
      <c r="AV109" s="13">
        <v>5</v>
      </c>
      <c r="AW109" s="13">
        <v>5</v>
      </c>
      <c r="AX109" s="14"/>
      <c r="AY109" s="11">
        <v>6</v>
      </c>
      <c r="AZ109" s="12" t="s">
        <v>64</v>
      </c>
      <c r="BA109" s="13">
        <v>2</v>
      </c>
      <c r="BB109" s="15">
        <v>2</v>
      </c>
      <c r="BC109" s="16"/>
      <c r="BD109" s="11">
        <v>6</v>
      </c>
      <c r="BE109" s="12" t="s">
        <v>64</v>
      </c>
      <c r="BF109" s="13">
        <v>2</v>
      </c>
      <c r="BG109" s="13">
        <v>2</v>
      </c>
      <c r="BH109" s="14"/>
      <c r="BI109" s="11">
        <v>6</v>
      </c>
      <c r="BJ109" s="12" t="s">
        <v>64</v>
      </c>
      <c r="BK109" s="13">
        <v>1</v>
      </c>
      <c r="BL109" s="15">
        <v>1</v>
      </c>
    </row>
    <row r="110" spans="1:64" ht="38.25" x14ac:dyDescent="0.25">
      <c r="A110" s="11">
        <v>7</v>
      </c>
      <c r="B110" s="12" t="s">
        <v>89</v>
      </c>
      <c r="C110" s="13">
        <v>2</v>
      </c>
      <c r="D110" s="13"/>
      <c r="F110" s="11">
        <v>7</v>
      </c>
      <c r="G110" s="12" t="s">
        <v>89</v>
      </c>
      <c r="H110" s="13">
        <v>1</v>
      </c>
      <c r="I110" s="13">
        <v>1</v>
      </c>
      <c r="K110" s="11">
        <v>7</v>
      </c>
      <c r="L110" s="12" t="s">
        <v>89</v>
      </c>
      <c r="M110" s="13">
        <v>1</v>
      </c>
      <c r="N110" s="13">
        <v>1</v>
      </c>
      <c r="P110" s="11">
        <v>7</v>
      </c>
      <c r="Q110" s="12" t="s">
        <v>89</v>
      </c>
      <c r="R110" s="13"/>
      <c r="S110" s="13"/>
      <c r="U110" s="11">
        <v>7</v>
      </c>
      <c r="V110" s="12" t="s">
        <v>89</v>
      </c>
      <c r="W110" s="13">
        <v>1</v>
      </c>
      <c r="X110" s="13">
        <v>1</v>
      </c>
      <c r="Z110" s="11">
        <v>7</v>
      </c>
      <c r="AA110" s="12" t="s">
        <v>89</v>
      </c>
      <c r="AB110" s="13">
        <v>1</v>
      </c>
      <c r="AC110" s="13">
        <v>1</v>
      </c>
      <c r="AE110" s="11">
        <v>9</v>
      </c>
      <c r="AF110" s="12" t="s">
        <v>65</v>
      </c>
      <c r="AG110" s="13">
        <v>7</v>
      </c>
      <c r="AH110" s="13">
        <v>7</v>
      </c>
      <c r="AJ110" s="11">
        <v>9</v>
      </c>
      <c r="AK110" s="12" t="s">
        <v>65</v>
      </c>
      <c r="AL110" s="13">
        <v>5</v>
      </c>
      <c r="AM110" s="13">
        <v>5</v>
      </c>
      <c r="AO110" s="11">
        <v>9</v>
      </c>
      <c r="AP110" s="12" t="s">
        <v>65</v>
      </c>
      <c r="AQ110" s="13">
        <v>7</v>
      </c>
      <c r="AR110" s="13">
        <v>7</v>
      </c>
      <c r="AS110" s="14"/>
      <c r="AT110" s="11">
        <v>7</v>
      </c>
      <c r="AX110" s="14"/>
      <c r="AY110" s="11">
        <v>7</v>
      </c>
      <c r="BC110" s="16"/>
      <c r="BD110" s="11">
        <v>7</v>
      </c>
      <c r="BE110" s="12" t="s">
        <v>66</v>
      </c>
      <c r="BF110" s="13">
        <v>6</v>
      </c>
      <c r="BG110" s="13">
        <v>5</v>
      </c>
      <c r="BH110" s="14"/>
      <c r="BI110" s="11">
        <v>7</v>
      </c>
      <c r="BJ110" s="12" t="s">
        <v>66</v>
      </c>
      <c r="BK110" s="13">
        <v>1</v>
      </c>
      <c r="BL110" s="15">
        <v>1</v>
      </c>
    </row>
    <row r="111" spans="1:64" ht="38.25" x14ac:dyDescent="0.25">
      <c r="A111" s="11">
        <v>8</v>
      </c>
      <c r="B111" s="12" t="s">
        <v>158</v>
      </c>
      <c r="C111" s="13">
        <v>18</v>
      </c>
      <c r="D111" s="13">
        <v>13</v>
      </c>
      <c r="F111" s="11">
        <v>8</v>
      </c>
      <c r="G111" s="12" t="s">
        <v>65</v>
      </c>
      <c r="H111" s="13">
        <v>9</v>
      </c>
      <c r="I111" s="13">
        <v>9</v>
      </c>
      <c r="K111" s="11">
        <v>8</v>
      </c>
      <c r="L111" s="12" t="s">
        <v>65</v>
      </c>
      <c r="M111" s="13">
        <v>10</v>
      </c>
      <c r="N111" s="13">
        <v>10</v>
      </c>
      <c r="P111" s="11">
        <v>8</v>
      </c>
      <c r="Q111" s="12" t="s">
        <v>65</v>
      </c>
      <c r="R111" s="13">
        <v>8</v>
      </c>
      <c r="S111" s="13">
        <v>8</v>
      </c>
      <c r="U111" s="11">
        <v>8</v>
      </c>
      <c r="V111" s="12" t="s">
        <v>65</v>
      </c>
      <c r="W111" s="13">
        <v>6</v>
      </c>
      <c r="X111" s="13">
        <v>6</v>
      </c>
      <c r="Z111" s="11">
        <v>8</v>
      </c>
      <c r="AA111" s="12" t="s">
        <v>65</v>
      </c>
      <c r="AB111" s="13">
        <v>5</v>
      </c>
      <c r="AC111" s="13">
        <v>4</v>
      </c>
      <c r="AE111" s="11">
        <v>10</v>
      </c>
      <c r="AF111" s="12" t="s">
        <v>66</v>
      </c>
      <c r="AG111" s="13">
        <v>3</v>
      </c>
      <c r="AH111" s="13">
        <v>2</v>
      </c>
      <c r="AJ111" s="11">
        <v>10</v>
      </c>
      <c r="AK111" s="12" t="s">
        <v>66</v>
      </c>
      <c r="AL111" s="13">
        <v>6</v>
      </c>
      <c r="AM111" s="13">
        <v>3</v>
      </c>
      <c r="AO111" s="11">
        <v>10</v>
      </c>
      <c r="AP111" s="12" t="s">
        <v>66</v>
      </c>
      <c r="AQ111" s="13">
        <v>4</v>
      </c>
      <c r="AR111" s="13">
        <v>3</v>
      </c>
      <c r="AS111" s="7"/>
      <c r="AT111" s="11">
        <v>8</v>
      </c>
      <c r="AU111" s="12" t="s">
        <v>66</v>
      </c>
      <c r="AV111" s="13">
        <v>11</v>
      </c>
      <c r="AW111" s="13">
        <v>5</v>
      </c>
      <c r="AX111" s="7"/>
      <c r="AY111" s="11">
        <v>8</v>
      </c>
      <c r="AZ111" s="12" t="s">
        <v>66</v>
      </c>
      <c r="BA111" s="13">
        <v>6</v>
      </c>
      <c r="BB111" s="15">
        <v>4</v>
      </c>
      <c r="BC111" s="16"/>
      <c r="BD111" s="11">
        <v>8</v>
      </c>
      <c r="BE111" s="12" t="s">
        <v>67</v>
      </c>
      <c r="BF111" s="13">
        <v>0</v>
      </c>
      <c r="BG111" s="13"/>
      <c r="BH111" s="14"/>
      <c r="BI111" s="11">
        <v>8</v>
      </c>
      <c r="BJ111" s="12" t="s">
        <v>67</v>
      </c>
      <c r="BK111" s="13">
        <v>1</v>
      </c>
      <c r="BL111" s="15">
        <v>1</v>
      </c>
    </row>
    <row r="112" spans="1:64" ht="25.5" x14ac:dyDescent="0.25">
      <c r="A112" s="11">
        <v>9</v>
      </c>
      <c r="B112" s="12" t="s">
        <v>159</v>
      </c>
      <c r="C112" s="13">
        <v>39</v>
      </c>
      <c r="D112" s="13"/>
      <c r="F112" s="11">
        <v>9</v>
      </c>
      <c r="G112" s="12" t="s">
        <v>121</v>
      </c>
      <c r="H112" s="13">
        <v>10</v>
      </c>
      <c r="I112" s="13">
        <v>6</v>
      </c>
      <c r="K112" s="11">
        <v>9</v>
      </c>
      <c r="L112" s="12" t="s">
        <v>121</v>
      </c>
      <c r="M112" s="13">
        <v>8</v>
      </c>
      <c r="N112" s="13">
        <v>7</v>
      </c>
      <c r="P112" s="11">
        <v>9</v>
      </c>
      <c r="Q112" s="12" t="s">
        <v>121</v>
      </c>
      <c r="R112" s="13">
        <v>9</v>
      </c>
      <c r="S112" s="13">
        <v>7</v>
      </c>
      <c r="U112" s="11">
        <v>9</v>
      </c>
      <c r="V112" s="12" t="s">
        <v>121</v>
      </c>
      <c r="W112" s="13">
        <v>7</v>
      </c>
      <c r="X112" s="13">
        <v>7</v>
      </c>
      <c r="Z112" s="11">
        <v>9</v>
      </c>
      <c r="AA112" s="12" t="s">
        <v>121</v>
      </c>
      <c r="AB112" s="13">
        <v>7</v>
      </c>
      <c r="AC112" s="13">
        <v>5</v>
      </c>
      <c r="AE112" s="11">
        <v>11</v>
      </c>
      <c r="AF112" s="12" t="s">
        <v>67</v>
      </c>
      <c r="AG112" s="13">
        <v>1</v>
      </c>
      <c r="AH112" s="13">
        <v>1</v>
      </c>
      <c r="AJ112" s="11">
        <v>11</v>
      </c>
      <c r="AK112" s="12" t="s">
        <v>67</v>
      </c>
      <c r="AL112" s="13"/>
      <c r="AM112" s="13"/>
      <c r="AO112" s="11">
        <v>11</v>
      </c>
      <c r="AP112" s="12" t="s">
        <v>67</v>
      </c>
      <c r="AQ112" s="13">
        <v>4</v>
      </c>
      <c r="AR112" s="13">
        <v>3</v>
      </c>
      <c r="AS112" s="2"/>
      <c r="AT112" s="11">
        <v>9</v>
      </c>
      <c r="AU112" s="12" t="s">
        <v>67</v>
      </c>
      <c r="AV112" s="13">
        <v>3</v>
      </c>
      <c r="AW112" s="13"/>
      <c r="AX112" s="2"/>
      <c r="AY112" s="11">
        <v>9</v>
      </c>
      <c r="AZ112" s="12" t="s">
        <v>67</v>
      </c>
      <c r="BA112" s="13">
        <v>1</v>
      </c>
      <c r="BB112" s="15">
        <v>1</v>
      </c>
      <c r="BC112" s="16"/>
      <c r="BD112" s="11">
        <v>9</v>
      </c>
      <c r="BE112" s="12" t="s">
        <v>20</v>
      </c>
      <c r="BF112" s="13">
        <v>34</v>
      </c>
      <c r="BG112" s="13">
        <v>1</v>
      </c>
      <c r="BH112" s="14"/>
      <c r="BI112" s="11">
        <v>9</v>
      </c>
      <c r="BJ112" s="12" t="s">
        <v>20</v>
      </c>
      <c r="BK112" s="13">
        <v>17</v>
      </c>
      <c r="BL112" s="15">
        <v>2</v>
      </c>
    </row>
    <row r="113" spans="1:64" x14ac:dyDescent="0.25">
      <c r="A113" s="11"/>
      <c r="B113" s="12"/>
      <c r="C113" s="13"/>
      <c r="D113" s="13"/>
      <c r="F113" s="11">
        <v>10</v>
      </c>
      <c r="G113" s="12" t="s">
        <v>20</v>
      </c>
      <c r="H113" s="13">
        <v>33</v>
      </c>
      <c r="I113" s="13">
        <v>2</v>
      </c>
      <c r="K113" s="11">
        <v>10</v>
      </c>
      <c r="L113" s="12" t="s">
        <v>20</v>
      </c>
      <c r="M113" s="13">
        <v>34</v>
      </c>
      <c r="N113" s="13"/>
      <c r="P113" s="11">
        <v>10</v>
      </c>
      <c r="Q113" s="12" t="s">
        <v>20</v>
      </c>
      <c r="R113" s="13">
        <v>33</v>
      </c>
      <c r="S113" s="13">
        <v>2</v>
      </c>
      <c r="U113" s="11">
        <v>10</v>
      </c>
      <c r="V113" s="12" t="s">
        <v>20</v>
      </c>
      <c r="W113" s="13">
        <v>34</v>
      </c>
      <c r="X113" s="13">
        <v>10</v>
      </c>
      <c r="Z113" s="11">
        <v>10</v>
      </c>
      <c r="AA113" s="12" t="s">
        <v>20</v>
      </c>
      <c r="AB113" s="13">
        <v>10</v>
      </c>
      <c r="AC113" s="13">
        <v>5</v>
      </c>
      <c r="AE113" s="11">
        <v>12</v>
      </c>
      <c r="AF113" s="12" t="s">
        <v>20</v>
      </c>
      <c r="AG113" s="13">
        <v>18</v>
      </c>
      <c r="AH113" s="13">
        <v>4</v>
      </c>
      <c r="AJ113" s="11">
        <v>12</v>
      </c>
      <c r="AK113" s="12" t="s">
        <v>20</v>
      </c>
      <c r="AL113" s="13">
        <v>26</v>
      </c>
      <c r="AM113" s="13">
        <v>1</v>
      </c>
      <c r="AO113" s="11">
        <v>12</v>
      </c>
      <c r="AP113" s="12" t="s">
        <v>20</v>
      </c>
      <c r="AQ113" s="13">
        <v>13</v>
      </c>
      <c r="AR113" s="13">
        <v>1</v>
      </c>
      <c r="AS113" s="2"/>
      <c r="AT113" s="11"/>
      <c r="AU113" s="12" t="s">
        <v>20</v>
      </c>
      <c r="AV113" s="13">
        <v>17</v>
      </c>
      <c r="AW113" s="13"/>
      <c r="AX113" s="2"/>
      <c r="AY113" s="11"/>
      <c r="AZ113" s="12" t="s">
        <v>20</v>
      </c>
      <c r="BA113" s="13">
        <v>16</v>
      </c>
      <c r="BB113" s="15">
        <v>4</v>
      </c>
      <c r="BC113" s="16"/>
      <c r="BD113" s="11"/>
      <c r="BE113" s="12"/>
      <c r="BF113" s="13"/>
      <c r="BG113" s="13"/>
      <c r="BH113" s="14"/>
      <c r="BI113" s="11"/>
      <c r="BJ113" s="12"/>
      <c r="BK113" s="13"/>
      <c r="BL113" s="15"/>
    </row>
    <row r="114" spans="1:64" x14ac:dyDescent="0.25">
      <c r="A114" s="4" t="s">
        <v>22</v>
      </c>
      <c r="B114" s="5"/>
      <c r="C114" s="6">
        <f>SUM(C106:C112)</f>
        <v>77</v>
      </c>
      <c r="D114" s="6">
        <f t="shared" ref="D114:E114" si="0">SUM(D106:D112)</f>
        <v>30</v>
      </c>
      <c r="E114" s="6">
        <f t="shared" si="0"/>
        <v>0</v>
      </c>
      <c r="F114" s="4" t="s">
        <v>22</v>
      </c>
      <c r="G114" s="5"/>
      <c r="H114" s="6">
        <f>SUM(H106:H113)</f>
        <v>64</v>
      </c>
      <c r="I114" s="6">
        <f>SUM(I106:I113)</f>
        <v>28</v>
      </c>
      <c r="K114" s="4" t="s">
        <v>22</v>
      </c>
      <c r="L114" s="5"/>
      <c r="M114" s="6">
        <f>SUM(M106:M113)</f>
        <v>65</v>
      </c>
      <c r="N114" s="6">
        <f>SUM(N106:N113)</f>
        <v>30</v>
      </c>
      <c r="P114" s="4" t="s">
        <v>22</v>
      </c>
      <c r="Q114" s="5"/>
      <c r="R114" s="6">
        <f>SUM(R106:R113)</f>
        <v>67</v>
      </c>
      <c r="S114" s="6">
        <f>SUM(S106:S113)</f>
        <v>30</v>
      </c>
      <c r="U114" s="4" t="s">
        <v>22</v>
      </c>
      <c r="V114" s="5"/>
      <c r="W114" s="6">
        <f>SUM(W106:W113)</f>
        <v>55</v>
      </c>
      <c r="X114" s="6">
        <f>SUM(X106:X113)</f>
        <v>30</v>
      </c>
      <c r="Z114" s="4" t="s">
        <v>22</v>
      </c>
      <c r="AA114" s="5"/>
      <c r="AB114" s="6">
        <f>SUM(AB106:AB113)</f>
        <v>37</v>
      </c>
      <c r="AC114" s="6">
        <f>SUM(AC106:AC113)</f>
        <v>28</v>
      </c>
      <c r="AE114" s="4" t="s">
        <v>22</v>
      </c>
      <c r="AF114" s="5"/>
      <c r="AG114" s="6">
        <f>SUM(AG106:AG113)</f>
        <v>46</v>
      </c>
      <c r="AH114" s="6">
        <f>SUM(AH106:AH113)</f>
        <v>27</v>
      </c>
      <c r="AJ114" s="4" t="s">
        <v>22</v>
      </c>
      <c r="AK114" s="5"/>
      <c r="AL114" s="6">
        <f>SUM(AL106:AL113)</f>
        <v>63</v>
      </c>
      <c r="AM114" s="6">
        <f>SUM(AM106:AM113)</f>
        <v>30</v>
      </c>
      <c r="AO114" s="4" t="s">
        <v>22</v>
      </c>
      <c r="AP114" s="5"/>
      <c r="AQ114" s="6">
        <f>SUM(AQ106:AQ113)</f>
        <v>47</v>
      </c>
      <c r="AR114" s="6">
        <f>SUM(AR106:AR113)</f>
        <v>30</v>
      </c>
      <c r="AS114" s="14"/>
      <c r="AT114" s="4" t="s">
        <v>22</v>
      </c>
      <c r="AU114" s="5"/>
      <c r="AV114" s="6">
        <f>SUM(AV106:AV113)</f>
        <v>60</v>
      </c>
      <c r="AW114" s="6">
        <f>SUM(AW106:AW113)</f>
        <v>28</v>
      </c>
      <c r="AX114" s="14"/>
      <c r="AY114" s="4" t="s">
        <v>22</v>
      </c>
      <c r="AZ114" s="5"/>
      <c r="BA114" s="6">
        <f>SUM(BA106:BA113)</f>
        <v>47</v>
      </c>
      <c r="BB114" s="6">
        <f>SUM(BB106:BB113)</f>
        <v>29</v>
      </c>
      <c r="BC114" s="9"/>
      <c r="BD114" s="4" t="s">
        <v>22</v>
      </c>
      <c r="BE114" s="5"/>
      <c r="BF114" s="6">
        <v>78</v>
      </c>
      <c r="BG114" s="6">
        <f>SUM(BG106:BG112)</f>
        <v>36</v>
      </c>
      <c r="BH114" s="7"/>
      <c r="BI114" s="4" t="s">
        <v>22</v>
      </c>
      <c r="BJ114" s="5"/>
      <c r="BK114" s="6">
        <f>SUM(BK106:BK112)</f>
        <v>38</v>
      </c>
      <c r="BL114" s="8">
        <f>SUM(BL106:BL112)</f>
        <v>17</v>
      </c>
    </row>
    <row r="115" spans="1:64" x14ac:dyDescent="0.25">
      <c r="A115" s="14"/>
      <c r="B115" s="14"/>
      <c r="C115" s="14"/>
      <c r="D115" s="14"/>
      <c r="F115" s="14"/>
      <c r="G115" s="14"/>
      <c r="H115" s="14"/>
      <c r="I115" s="14"/>
      <c r="K115" s="14"/>
      <c r="L115" s="14"/>
      <c r="M115" s="14"/>
      <c r="N115" s="14"/>
      <c r="P115" s="14"/>
      <c r="Q115" s="14"/>
      <c r="R115" s="14"/>
      <c r="S115" s="14"/>
      <c r="U115" s="14"/>
      <c r="V115" s="14"/>
      <c r="W115" s="14"/>
      <c r="X115" s="14"/>
      <c r="Z115" s="14"/>
      <c r="AA115" s="14"/>
      <c r="AB115" s="14"/>
      <c r="AC115" s="14"/>
      <c r="AE115" s="14"/>
      <c r="AF115" s="14"/>
      <c r="AG115" s="14"/>
      <c r="AH115" s="14"/>
      <c r="AJ115" s="14"/>
      <c r="AK115" s="14"/>
      <c r="AL115" s="14"/>
      <c r="AM115" s="14"/>
      <c r="AO115" s="14"/>
      <c r="AP115" s="14"/>
      <c r="AQ115" s="14"/>
      <c r="AR115" s="14"/>
      <c r="AS115" s="7"/>
      <c r="AT115" s="14"/>
      <c r="AU115" s="14"/>
      <c r="AV115" s="14"/>
      <c r="AW115" s="14"/>
      <c r="AX115" s="7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8"/>
      <c r="BJ115" s="14"/>
      <c r="BK115" s="19"/>
      <c r="BL115" s="19"/>
    </row>
    <row r="116" spans="1:64" x14ac:dyDescent="0.25">
      <c r="A116" s="1" t="s">
        <v>43</v>
      </c>
      <c r="B116" s="7"/>
      <c r="C116" s="7"/>
      <c r="D116" s="7"/>
      <c r="F116" s="1" t="s">
        <v>43</v>
      </c>
      <c r="G116" s="7"/>
      <c r="H116" s="7"/>
      <c r="I116" s="7"/>
      <c r="K116" s="1" t="s">
        <v>43</v>
      </c>
      <c r="L116" s="7"/>
      <c r="M116" s="7"/>
      <c r="N116" s="7"/>
      <c r="P116" s="1" t="s">
        <v>43</v>
      </c>
      <c r="Q116" s="7"/>
      <c r="R116" s="7"/>
      <c r="S116" s="7"/>
      <c r="U116" s="1" t="s">
        <v>43</v>
      </c>
      <c r="V116" s="7"/>
      <c r="W116" s="7"/>
      <c r="X116" s="7"/>
      <c r="Z116" s="1" t="s">
        <v>43</v>
      </c>
      <c r="AA116" s="7"/>
      <c r="AB116" s="7"/>
      <c r="AC116" s="7"/>
      <c r="AE116" s="1" t="s">
        <v>43</v>
      </c>
      <c r="AF116" s="7"/>
      <c r="AG116" s="7"/>
      <c r="AH116" s="7"/>
      <c r="AJ116" s="1" t="s">
        <v>43</v>
      </c>
      <c r="AK116" s="7"/>
      <c r="AL116" s="7"/>
      <c r="AM116" s="7"/>
      <c r="AO116" s="1" t="s">
        <v>43</v>
      </c>
      <c r="AP116" s="7"/>
      <c r="AQ116" s="7"/>
      <c r="AR116" s="7"/>
      <c r="AS116" s="7"/>
      <c r="AT116" s="1" t="s">
        <v>43</v>
      </c>
      <c r="AU116" s="7"/>
      <c r="AV116" s="7"/>
      <c r="AW116" s="7"/>
      <c r="AX116" s="7"/>
      <c r="AY116" s="1" t="s">
        <v>43</v>
      </c>
      <c r="AZ116" s="7"/>
      <c r="BA116" s="7"/>
      <c r="BB116" s="7"/>
      <c r="BC116" s="7"/>
      <c r="BD116" s="1" t="s">
        <v>43</v>
      </c>
      <c r="BE116" s="7"/>
      <c r="BF116" s="7"/>
      <c r="BG116" s="7"/>
      <c r="BH116" s="7"/>
      <c r="BI116" s="1" t="s">
        <v>43</v>
      </c>
      <c r="BJ116" s="7"/>
      <c r="BK116" s="10"/>
      <c r="BL116" s="10"/>
    </row>
    <row r="117" spans="1:64" x14ac:dyDescent="0.25">
      <c r="A117" s="2" t="s">
        <v>156</v>
      </c>
      <c r="B117" s="2"/>
      <c r="C117" s="2"/>
      <c r="D117" s="3"/>
      <c r="F117" s="2" t="s">
        <v>153</v>
      </c>
      <c r="G117" s="2"/>
      <c r="H117" s="2"/>
      <c r="I117" s="3"/>
      <c r="K117" s="2" t="s">
        <v>141</v>
      </c>
      <c r="L117" s="2"/>
      <c r="M117" s="2"/>
      <c r="N117" s="3"/>
      <c r="P117" s="2" t="s">
        <v>138</v>
      </c>
      <c r="Q117" s="2"/>
      <c r="R117" s="2"/>
      <c r="S117" s="3"/>
      <c r="U117" s="2" t="s">
        <v>130</v>
      </c>
      <c r="V117" s="2"/>
      <c r="W117" s="2"/>
      <c r="X117" s="3"/>
      <c r="Z117" s="2" t="s">
        <v>119</v>
      </c>
      <c r="AA117" s="2"/>
      <c r="AB117" s="2"/>
      <c r="AC117" s="3"/>
      <c r="AE117" s="1" t="s">
        <v>110</v>
      </c>
      <c r="AF117" s="2"/>
      <c r="AG117" s="2"/>
      <c r="AH117" s="3"/>
      <c r="AJ117" s="1" t="s">
        <v>104</v>
      </c>
      <c r="AK117" s="2"/>
      <c r="AL117" s="2"/>
      <c r="AM117" s="3"/>
      <c r="AO117" s="1" t="s">
        <v>1</v>
      </c>
      <c r="AP117" s="2"/>
      <c r="AQ117" s="2"/>
      <c r="AR117" s="3"/>
      <c r="AS117" s="14"/>
      <c r="AT117" s="1" t="s">
        <v>2</v>
      </c>
      <c r="AU117" s="2"/>
      <c r="AV117" s="2"/>
      <c r="AW117" s="3"/>
      <c r="AX117" s="14"/>
      <c r="AY117" s="1" t="s">
        <v>3</v>
      </c>
      <c r="AZ117" s="2"/>
      <c r="BA117" s="2"/>
      <c r="BB117" s="3"/>
      <c r="BC117" s="3"/>
      <c r="BD117" s="1" t="s">
        <v>4</v>
      </c>
      <c r="BE117" s="2"/>
      <c r="BF117" s="2"/>
      <c r="BG117" s="3"/>
      <c r="BH117" s="3"/>
      <c r="BI117" s="1" t="s">
        <v>5</v>
      </c>
      <c r="BJ117" s="7"/>
      <c r="BK117" s="10"/>
      <c r="BL117" s="10"/>
    </row>
    <row r="118" spans="1:64" ht="38.25" x14ac:dyDescent="0.25">
      <c r="A118" s="4" t="s">
        <v>6</v>
      </c>
      <c r="B118" s="5" t="s">
        <v>7</v>
      </c>
      <c r="C118" s="6" t="s">
        <v>8</v>
      </c>
      <c r="D118" s="6" t="s">
        <v>9</v>
      </c>
      <c r="F118" s="4" t="s">
        <v>6</v>
      </c>
      <c r="G118" s="5" t="s">
        <v>7</v>
      </c>
      <c r="H118" s="6" t="s">
        <v>8</v>
      </c>
      <c r="I118" s="6" t="s">
        <v>9</v>
      </c>
      <c r="K118" s="4" t="s">
        <v>6</v>
      </c>
      <c r="L118" s="5" t="s">
        <v>7</v>
      </c>
      <c r="M118" s="6" t="s">
        <v>8</v>
      </c>
      <c r="N118" s="6" t="s">
        <v>9</v>
      </c>
      <c r="P118" s="4" t="s">
        <v>6</v>
      </c>
      <c r="Q118" s="5" t="s">
        <v>7</v>
      </c>
      <c r="R118" s="6" t="s">
        <v>8</v>
      </c>
      <c r="S118" s="6" t="s">
        <v>9</v>
      </c>
      <c r="U118" s="4" t="s">
        <v>6</v>
      </c>
      <c r="V118" s="5" t="s">
        <v>7</v>
      </c>
      <c r="W118" s="6" t="s">
        <v>8</v>
      </c>
      <c r="X118" s="6" t="s">
        <v>9</v>
      </c>
      <c r="Z118" s="4" t="s">
        <v>6</v>
      </c>
      <c r="AA118" s="5" t="s">
        <v>7</v>
      </c>
      <c r="AB118" s="6" t="s">
        <v>8</v>
      </c>
      <c r="AC118" s="6" t="s">
        <v>9</v>
      </c>
      <c r="AE118" s="4" t="s">
        <v>6</v>
      </c>
      <c r="AF118" s="5" t="s">
        <v>7</v>
      </c>
      <c r="AG118" s="6" t="s">
        <v>8</v>
      </c>
      <c r="AH118" s="6" t="s">
        <v>9</v>
      </c>
      <c r="AJ118" s="4" t="s">
        <v>6</v>
      </c>
      <c r="AK118" s="5" t="s">
        <v>7</v>
      </c>
      <c r="AL118" s="6" t="s">
        <v>8</v>
      </c>
      <c r="AM118" s="6" t="s">
        <v>9</v>
      </c>
      <c r="AO118" s="4" t="s">
        <v>6</v>
      </c>
      <c r="AP118" s="5" t="s">
        <v>7</v>
      </c>
      <c r="AQ118" s="6" t="s">
        <v>8</v>
      </c>
      <c r="AR118" s="6" t="s">
        <v>9</v>
      </c>
      <c r="AS118" s="14"/>
      <c r="AT118" s="4" t="s">
        <v>6</v>
      </c>
      <c r="AU118" s="5" t="s">
        <v>7</v>
      </c>
      <c r="AV118" s="6" t="s">
        <v>8</v>
      </c>
      <c r="AW118" s="6" t="s">
        <v>9</v>
      </c>
      <c r="AX118" s="14"/>
      <c r="AY118" s="4" t="s">
        <v>6</v>
      </c>
      <c r="AZ118" s="5" t="s">
        <v>7</v>
      </c>
      <c r="BA118" s="6" t="s">
        <v>8</v>
      </c>
      <c r="BB118" s="8" t="s">
        <v>9</v>
      </c>
      <c r="BC118" s="9"/>
      <c r="BD118" s="4" t="s">
        <v>6</v>
      </c>
      <c r="BE118" s="5" t="s">
        <v>7</v>
      </c>
      <c r="BF118" s="6" t="s">
        <v>8</v>
      </c>
      <c r="BG118" s="6" t="s">
        <v>9</v>
      </c>
      <c r="BH118" s="10"/>
      <c r="BI118" s="4" t="s">
        <v>6</v>
      </c>
      <c r="BJ118" s="5" t="s">
        <v>7</v>
      </c>
      <c r="BK118" s="6" t="s">
        <v>8</v>
      </c>
      <c r="BL118" s="8" t="s">
        <v>9</v>
      </c>
    </row>
    <row r="119" spans="1:64" ht="25.5" x14ac:dyDescent="0.25">
      <c r="A119" s="11"/>
      <c r="B119" s="12" t="s">
        <v>44</v>
      </c>
      <c r="C119" s="13"/>
      <c r="D119" s="13"/>
      <c r="F119" s="11"/>
      <c r="G119" s="12" t="s">
        <v>44</v>
      </c>
      <c r="H119" s="13"/>
      <c r="I119" s="13"/>
      <c r="K119" s="11"/>
      <c r="L119" s="12" t="s">
        <v>44</v>
      </c>
      <c r="M119" s="13"/>
      <c r="N119" s="13"/>
      <c r="P119" s="11"/>
      <c r="Q119" s="12" t="s">
        <v>44</v>
      </c>
      <c r="R119" s="13"/>
      <c r="S119" s="13"/>
      <c r="U119" s="11"/>
      <c r="V119" s="12" t="s">
        <v>44</v>
      </c>
      <c r="W119" s="13"/>
      <c r="X119" s="13"/>
      <c r="Z119" s="11"/>
      <c r="AA119" s="12" t="s">
        <v>44</v>
      </c>
      <c r="AB119" s="13"/>
      <c r="AC119" s="13"/>
      <c r="AE119" s="11"/>
      <c r="AF119" s="12" t="s">
        <v>44</v>
      </c>
      <c r="AG119" s="13"/>
      <c r="AH119" s="13"/>
      <c r="AJ119" s="11"/>
      <c r="AK119" s="12" t="s">
        <v>44</v>
      </c>
      <c r="AL119" s="13"/>
      <c r="AM119" s="13"/>
      <c r="AO119" s="11"/>
      <c r="AP119" s="12" t="s">
        <v>44</v>
      </c>
      <c r="AQ119" s="13">
        <v>1</v>
      </c>
      <c r="AR119" s="13">
        <v>1</v>
      </c>
      <c r="AS119" s="14"/>
      <c r="AT119" s="11" t="s">
        <v>37</v>
      </c>
      <c r="AU119" s="12" t="s">
        <v>25</v>
      </c>
      <c r="AV119" s="13"/>
      <c r="AW119" s="13"/>
      <c r="AX119" s="14"/>
      <c r="AY119" s="11" t="s">
        <v>37</v>
      </c>
      <c r="AZ119" s="12" t="s">
        <v>145</v>
      </c>
      <c r="BA119" s="13"/>
      <c r="BB119" s="15"/>
      <c r="BC119" s="16"/>
      <c r="BD119" s="11" t="s">
        <v>37</v>
      </c>
      <c r="BE119" s="12" t="s">
        <v>145</v>
      </c>
      <c r="BF119" s="13">
        <v>1</v>
      </c>
      <c r="BG119" s="13">
        <v>1</v>
      </c>
      <c r="BH119" s="14"/>
      <c r="BI119" s="11" t="s">
        <v>38</v>
      </c>
      <c r="BJ119" s="12" t="s">
        <v>26</v>
      </c>
      <c r="BK119" s="13">
        <v>10</v>
      </c>
      <c r="BL119" s="15">
        <v>10</v>
      </c>
    </row>
    <row r="120" spans="1:64" ht="25.5" x14ac:dyDescent="0.25">
      <c r="A120" s="11" t="s">
        <v>37</v>
      </c>
      <c r="B120" s="12" t="s">
        <v>25</v>
      </c>
      <c r="C120" s="13"/>
      <c r="D120" s="13"/>
      <c r="F120" s="11" t="s">
        <v>37</v>
      </c>
      <c r="G120" s="12" t="s">
        <v>25</v>
      </c>
      <c r="H120" s="13">
        <v>2</v>
      </c>
      <c r="I120" s="13"/>
      <c r="K120" s="11" t="s">
        <v>37</v>
      </c>
      <c r="L120" s="12" t="s">
        <v>25</v>
      </c>
      <c r="M120" s="13">
        <v>1</v>
      </c>
      <c r="N120" s="13">
        <v>1</v>
      </c>
      <c r="P120" s="11" t="s">
        <v>37</v>
      </c>
      <c r="Q120" s="12" t="s">
        <v>25</v>
      </c>
      <c r="R120" s="13"/>
      <c r="S120" s="13"/>
      <c r="U120" s="11" t="s">
        <v>37</v>
      </c>
      <c r="V120" s="12" t="s">
        <v>25</v>
      </c>
      <c r="W120" s="13">
        <v>3</v>
      </c>
      <c r="X120" s="13">
        <v>2</v>
      </c>
      <c r="Z120" s="11" t="s">
        <v>37</v>
      </c>
      <c r="AA120" s="12" t="s">
        <v>25</v>
      </c>
      <c r="AB120" s="13"/>
      <c r="AC120" s="13"/>
      <c r="AE120" s="11" t="s">
        <v>37</v>
      </c>
      <c r="AF120" s="12" t="s">
        <v>25</v>
      </c>
      <c r="AG120" s="13">
        <v>1</v>
      </c>
      <c r="AH120" s="13"/>
      <c r="AJ120" s="11" t="s">
        <v>37</v>
      </c>
      <c r="AK120" s="12" t="s">
        <v>25</v>
      </c>
      <c r="AL120" s="13">
        <v>2</v>
      </c>
      <c r="AM120" s="13">
        <v>2</v>
      </c>
      <c r="AO120" s="11" t="s">
        <v>37</v>
      </c>
      <c r="AP120" s="12" t="s">
        <v>25</v>
      </c>
      <c r="AQ120" s="13">
        <v>3</v>
      </c>
      <c r="AR120" s="13">
        <v>0</v>
      </c>
      <c r="AS120" s="14"/>
      <c r="AT120" s="11" t="s">
        <v>45</v>
      </c>
      <c r="AU120" s="12" t="s">
        <v>26</v>
      </c>
      <c r="AV120" s="13">
        <v>18</v>
      </c>
      <c r="AW120" s="13">
        <v>18</v>
      </c>
      <c r="AX120" s="14"/>
      <c r="AY120" s="11" t="s">
        <v>45</v>
      </c>
      <c r="AZ120" s="12" t="s">
        <v>26</v>
      </c>
      <c r="BA120" s="13">
        <v>9</v>
      </c>
      <c r="BB120" s="15">
        <v>9</v>
      </c>
      <c r="BC120" s="16"/>
      <c r="BD120" s="11" t="s">
        <v>45</v>
      </c>
      <c r="BE120" s="12" t="s">
        <v>26</v>
      </c>
      <c r="BF120" s="13">
        <v>10</v>
      </c>
      <c r="BG120" s="13">
        <v>10</v>
      </c>
      <c r="BH120" s="14"/>
      <c r="BI120" s="11" t="s">
        <v>39</v>
      </c>
      <c r="BJ120" s="12" t="s">
        <v>46</v>
      </c>
      <c r="BK120" s="13">
        <v>18</v>
      </c>
      <c r="BL120" s="15">
        <v>18</v>
      </c>
    </row>
    <row r="121" spans="1:64" ht="25.5" x14ac:dyDescent="0.25">
      <c r="A121" s="11" t="s">
        <v>38</v>
      </c>
      <c r="B121" s="12" t="s">
        <v>122</v>
      </c>
      <c r="C121" s="13"/>
      <c r="D121" s="13"/>
      <c r="F121" s="11" t="s">
        <v>38</v>
      </c>
      <c r="G121" s="12" t="s">
        <v>122</v>
      </c>
      <c r="H121" s="13"/>
      <c r="I121" s="13"/>
      <c r="K121" s="11" t="s">
        <v>38</v>
      </c>
      <c r="L121" s="12" t="s">
        <v>122</v>
      </c>
      <c r="M121" s="13"/>
      <c r="N121" s="13"/>
      <c r="P121" s="11" t="s">
        <v>38</v>
      </c>
      <c r="Q121" s="12" t="s">
        <v>122</v>
      </c>
      <c r="R121" s="13"/>
      <c r="S121" s="13"/>
      <c r="U121" s="11" t="s">
        <v>38</v>
      </c>
      <c r="V121" s="12" t="s">
        <v>122</v>
      </c>
      <c r="W121" s="13"/>
      <c r="X121" s="13"/>
      <c r="Z121" s="11" t="s">
        <v>38</v>
      </c>
      <c r="AA121" s="12" t="s">
        <v>122</v>
      </c>
      <c r="AB121" s="13"/>
      <c r="AC121" s="13"/>
      <c r="AE121" s="11" t="s">
        <v>38</v>
      </c>
      <c r="AF121" s="12" t="s">
        <v>26</v>
      </c>
      <c r="AG121" s="13">
        <v>8</v>
      </c>
      <c r="AH121" s="13">
        <v>8</v>
      </c>
      <c r="AJ121" s="11" t="s">
        <v>45</v>
      </c>
      <c r="AK121" s="12" t="s">
        <v>26</v>
      </c>
      <c r="AL121" s="13">
        <v>5</v>
      </c>
      <c r="AM121" s="13">
        <v>5</v>
      </c>
      <c r="AO121" s="11" t="s">
        <v>38</v>
      </c>
      <c r="AP121" s="12" t="s">
        <v>26</v>
      </c>
      <c r="AQ121" s="13">
        <v>10</v>
      </c>
      <c r="AR121" s="13">
        <v>10</v>
      </c>
      <c r="AS121" s="14"/>
      <c r="AT121" s="11" t="s">
        <v>47</v>
      </c>
      <c r="AU121" s="12" t="s">
        <v>48</v>
      </c>
      <c r="AV121" s="13"/>
      <c r="AW121" s="13"/>
      <c r="AX121" s="14"/>
      <c r="AY121" s="11" t="s">
        <v>47</v>
      </c>
      <c r="AZ121" s="12" t="s">
        <v>48</v>
      </c>
      <c r="BA121" s="13"/>
      <c r="BB121" s="15"/>
      <c r="BC121" s="16"/>
      <c r="BD121" s="11" t="s">
        <v>47</v>
      </c>
      <c r="BE121" s="12" t="s">
        <v>48</v>
      </c>
      <c r="BF121" s="13">
        <v>1</v>
      </c>
      <c r="BG121" s="13">
        <v>1</v>
      </c>
      <c r="BH121" s="14"/>
      <c r="BI121" s="11" t="s">
        <v>40</v>
      </c>
      <c r="BJ121" s="12" t="s">
        <v>13</v>
      </c>
      <c r="BK121" s="13">
        <v>59</v>
      </c>
      <c r="BL121" s="15">
        <v>32</v>
      </c>
    </row>
    <row r="122" spans="1:64" ht="38.25" x14ac:dyDescent="0.25">
      <c r="A122" s="11" t="s">
        <v>39</v>
      </c>
      <c r="B122" s="12" t="s">
        <v>123</v>
      </c>
      <c r="C122" s="13">
        <v>11</v>
      </c>
      <c r="D122" s="13">
        <v>11</v>
      </c>
      <c r="F122" s="11" t="s">
        <v>39</v>
      </c>
      <c r="G122" s="12" t="s">
        <v>123</v>
      </c>
      <c r="H122" s="13">
        <v>4</v>
      </c>
      <c r="I122" s="13">
        <v>4</v>
      </c>
      <c r="K122" s="11" t="s">
        <v>39</v>
      </c>
      <c r="L122" s="12" t="s">
        <v>123</v>
      </c>
      <c r="M122" s="13">
        <v>6</v>
      </c>
      <c r="N122" s="13">
        <v>6</v>
      </c>
      <c r="P122" s="11" t="s">
        <v>39</v>
      </c>
      <c r="Q122" s="12" t="s">
        <v>123</v>
      </c>
      <c r="R122" s="13">
        <v>8</v>
      </c>
      <c r="S122" s="13">
        <v>8</v>
      </c>
      <c r="U122" s="11" t="s">
        <v>39</v>
      </c>
      <c r="V122" s="12" t="s">
        <v>123</v>
      </c>
      <c r="W122" s="13">
        <v>8</v>
      </c>
      <c r="X122" s="13">
        <v>8</v>
      </c>
      <c r="Z122" s="11" t="s">
        <v>39</v>
      </c>
      <c r="AA122" s="12" t="s">
        <v>123</v>
      </c>
      <c r="AB122" s="13">
        <v>9</v>
      </c>
      <c r="AC122" s="13">
        <v>9</v>
      </c>
      <c r="AE122" s="11" t="s">
        <v>39</v>
      </c>
      <c r="AF122" s="12" t="s">
        <v>46</v>
      </c>
      <c r="AG122" s="13">
        <v>5</v>
      </c>
      <c r="AH122" s="13">
        <v>5</v>
      </c>
      <c r="AJ122" s="11" t="s">
        <v>49</v>
      </c>
      <c r="AK122" s="12" t="s">
        <v>46</v>
      </c>
      <c r="AL122" s="13">
        <v>10</v>
      </c>
      <c r="AM122" s="13">
        <v>10</v>
      </c>
      <c r="AO122" s="11" t="s">
        <v>39</v>
      </c>
      <c r="AP122" s="12" t="s">
        <v>46</v>
      </c>
      <c r="AQ122" s="13">
        <v>15</v>
      </c>
      <c r="AR122" s="13">
        <v>15</v>
      </c>
      <c r="AS122" s="14"/>
      <c r="AT122" s="11" t="s">
        <v>49</v>
      </c>
      <c r="AU122" s="12" t="s">
        <v>50</v>
      </c>
      <c r="AV122" s="13">
        <v>13</v>
      </c>
      <c r="AW122" s="13">
        <v>13</v>
      </c>
      <c r="AX122" s="14"/>
      <c r="AY122" s="11" t="s">
        <v>49</v>
      </c>
      <c r="AZ122" s="12" t="s">
        <v>50</v>
      </c>
      <c r="BA122" s="13">
        <v>21</v>
      </c>
      <c r="BB122" s="15">
        <v>21</v>
      </c>
      <c r="BC122" s="16"/>
      <c r="BD122" s="11" t="s">
        <v>49</v>
      </c>
      <c r="BE122" s="12" t="s">
        <v>50</v>
      </c>
      <c r="BF122" s="13">
        <v>7</v>
      </c>
      <c r="BG122" s="13">
        <v>7</v>
      </c>
      <c r="BH122" s="14"/>
      <c r="BI122" s="11" t="s">
        <v>51</v>
      </c>
      <c r="BJ122" s="12" t="s">
        <v>52</v>
      </c>
      <c r="BK122" s="13">
        <v>2</v>
      </c>
      <c r="BL122" s="15"/>
    </row>
    <row r="123" spans="1:64" ht="38.25" x14ac:dyDescent="0.25">
      <c r="A123" s="11" t="s">
        <v>40</v>
      </c>
      <c r="B123" s="12" t="s">
        <v>124</v>
      </c>
      <c r="C123" s="13">
        <v>9</v>
      </c>
      <c r="D123" s="13">
        <v>9</v>
      </c>
      <c r="F123" s="11" t="s">
        <v>40</v>
      </c>
      <c r="G123" s="12" t="s">
        <v>124</v>
      </c>
      <c r="H123" s="13">
        <v>8</v>
      </c>
      <c r="I123" s="13">
        <v>7</v>
      </c>
      <c r="K123" s="11" t="s">
        <v>40</v>
      </c>
      <c r="L123" s="12" t="s">
        <v>124</v>
      </c>
      <c r="M123" s="13">
        <v>8</v>
      </c>
      <c r="N123" s="13">
        <v>7</v>
      </c>
      <c r="P123" s="11" t="s">
        <v>40</v>
      </c>
      <c r="Q123" s="12" t="s">
        <v>124</v>
      </c>
      <c r="R123" s="13">
        <v>7</v>
      </c>
      <c r="S123" s="13">
        <v>7</v>
      </c>
      <c r="U123" s="11" t="s">
        <v>40</v>
      </c>
      <c r="V123" s="12" t="s">
        <v>124</v>
      </c>
      <c r="W123" s="13">
        <v>9</v>
      </c>
      <c r="X123" s="13">
        <v>9</v>
      </c>
      <c r="Z123" s="11" t="s">
        <v>40</v>
      </c>
      <c r="AA123" s="12" t="s">
        <v>124</v>
      </c>
      <c r="AB123" s="13">
        <v>15</v>
      </c>
      <c r="AC123" s="13">
        <v>15</v>
      </c>
      <c r="AE123" s="11" t="s">
        <v>40</v>
      </c>
      <c r="AF123" s="12" t="s">
        <v>13</v>
      </c>
      <c r="AG123" s="13">
        <v>52</v>
      </c>
      <c r="AH123" s="13">
        <v>35</v>
      </c>
      <c r="AJ123" s="11" t="s">
        <v>40</v>
      </c>
      <c r="AK123" s="12" t="s">
        <v>13</v>
      </c>
      <c r="AL123" s="13">
        <v>48</v>
      </c>
      <c r="AM123" s="13">
        <v>36</v>
      </c>
      <c r="AO123" s="11" t="s">
        <v>40</v>
      </c>
      <c r="AP123" s="12" t="s">
        <v>13</v>
      </c>
      <c r="AQ123" s="13">
        <v>63</v>
      </c>
      <c r="AR123" s="13">
        <v>34</v>
      </c>
      <c r="AS123" s="7"/>
      <c r="AT123" s="11" t="s">
        <v>53</v>
      </c>
      <c r="AU123" s="12" t="s">
        <v>54</v>
      </c>
      <c r="AV123" s="13">
        <v>1</v>
      </c>
      <c r="AW123" s="13">
        <v>1</v>
      </c>
      <c r="AX123" s="7"/>
      <c r="AY123" s="11" t="s">
        <v>53</v>
      </c>
      <c r="AZ123" s="12" t="s">
        <v>54</v>
      </c>
      <c r="BA123" s="13">
        <v>1</v>
      </c>
      <c r="BB123" s="15">
        <v>1</v>
      </c>
      <c r="BC123" s="16"/>
      <c r="BD123" s="11" t="s">
        <v>53</v>
      </c>
      <c r="BE123" s="12" t="s">
        <v>54</v>
      </c>
      <c r="BF123" s="13">
        <v>4</v>
      </c>
      <c r="BG123" s="13">
        <v>4</v>
      </c>
      <c r="BH123" s="14"/>
      <c r="BI123" s="11" t="s">
        <v>55</v>
      </c>
      <c r="BJ123" s="12" t="s">
        <v>17</v>
      </c>
      <c r="BK123" s="13">
        <v>1</v>
      </c>
      <c r="BL123" s="15"/>
    </row>
    <row r="124" spans="1:64" x14ac:dyDescent="0.25">
      <c r="A124" s="11" t="s">
        <v>42</v>
      </c>
      <c r="B124" s="12" t="s">
        <v>13</v>
      </c>
      <c r="C124" s="13">
        <v>37</v>
      </c>
      <c r="D124" s="13">
        <v>16</v>
      </c>
      <c r="F124" s="11" t="s">
        <v>42</v>
      </c>
      <c r="G124" s="12" t="s">
        <v>13</v>
      </c>
      <c r="H124" s="13">
        <v>39</v>
      </c>
      <c r="I124" s="13">
        <v>22</v>
      </c>
      <c r="K124" s="11" t="s">
        <v>42</v>
      </c>
      <c r="L124" s="12" t="s">
        <v>13</v>
      </c>
      <c r="M124" s="13">
        <v>43</v>
      </c>
      <c r="N124" s="13">
        <v>27</v>
      </c>
      <c r="P124" s="11" t="s">
        <v>42</v>
      </c>
      <c r="Q124" s="12" t="s">
        <v>13</v>
      </c>
      <c r="R124" s="13">
        <v>39</v>
      </c>
      <c r="S124" s="13">
        <v>26</v>
      </c>
      <c r="U124" s="11" t="s">
        <v>42</v>
      </c>
      <c r="V124" s="12" t="s">
        <v>13</v>
      </c>
      <c r="W124" s="13">
        <v>39</v>
      </c>
      <c r="X124" s="13">
        <v>21</v>
      </c>
      <c r="Z124" s="11" t="s">
        <v>42</v>
      </c>
      <c r="AA124" s="12" t="s">
        <v>13</v>
      </c>
      <c r="AB124" s="13">
        <v>47</v>
      </c>
      <c r="AC124" s="13">
        <v>35</v>
      </c>
      <c r="AE124" s="11" t="s">
        <v>51</v>
      </c>
      <c r="AF124" s="12" t="s">
        <v>52</v>
      </c>
      <c r="AG124" s="13">
        <v>1</v>
      </c>
      <c r="AH124" s="13">
        <v>1</v>
      </c>
      <c r="AJ124" s="11" t="s">
        <v>51</v>
      </c>
      <c r="AK124" s="12" t="s">
        <v>52</v>
      </c>
      <c r="AL124" s="13">
        <v>2</v>
      </c>
      <c r="AM124" s="13">
        <v>2</v>
      </c>
      <c r="AO124" s="11" t="s">
        <v>51</v>
      </c>
      <c r="AP124" s="12" t="s">
        <v>52</v>
      </c>
      <c r="AQ124" s="13">
        <v>1</v>
      </c>
      <c r="AR124" s="13"/>
      <c r="AS124" s="7"/>
      <c r="AT124" s="11" t="s">
        <v>40</v>
      </c>
      <c r="AU124" s="12" t="s">
        <v>13</v>
      </c>
      <c r="AV124" s="13">
        <v>54</v>
      </c>
      <c r="AW124" s="13">
        <v>28</v>
      </c>
      <c r="AX124" s="7"/>
      <c r="AY124" s="11" t="s">
        <v>40</v>
      </c>
      <c r="AZ124" s="12" t="s">
        <v>13</v>
      </c>
      <c r="BA124" s="13">
        <v>63</v>
      </c>
      <c r="BB124" s="15">
        <v>29</v>
      </c>
      <c r="BC124" s="16"/>
      <c r="BD124" s="11" t="s">
        <v>40</v>
      </c>
      <c r="BE124" s="12" t="s">
        <v>13</v>
      </c>
      <c r="BF124" s="13">
        <v>58</v>
      </c>
      <c r="BG124" s="13">
        <v>37</v>
      </c>
      <c r="BH124" s="14"/>
      <c r="BI124" s="11" t="s">
        <v>56</v>
      </c>
      <c r="BJ124" s="12" t="s">
        <v>20</v>
      </c>
      <c r="BK124" s="13">
        <v>94</v>
      </c>
      <c r="BL124" s="15"/>
    </row>
    <row r="125" spans="1:64" x14ac:dyDescent="0.25">
      <c r="A125" s="11" t="s">
        <v>51</v>
      </c>
      <c r="B125" s="12" t="s">
        <v>57</v>
      </c>
      <c r="C125" s="13">
        <v>2</v>
      </c>
      <c r="D125" s="13">
        <v>2</v>
      </c>
      <c r="F125" s="11" t="s">
        <v>51</v>
      </c>
      <c r="G125" s="12" t="s">
        <v>57</v>
      </c>
      <c r="H125" s="13">
        <v>3</v>
      </c>
      <c r="I125" s="13">
        <v>3</v>
      </c>
      <c r="K125" s="11" t="s">
        <v>51</v>
      </c>
      <c r="L125" s="12" t="s">
        <v>57</v>
      </c>
      <c r="M125" s="13">
        <v>6</v>
      </c>
      <c r="N125" s="13">
        <v>6</v>
      </c>
      <c r="P125" s="11" t="s">
        <v>51</v>
      </c>
      <c r="Q125" s="12" t="s">
        <v>57</v>
      </c>
      <c r="R125" s="13">
        <v>3</v>
      </c>
      <c r="S125" s="13">
        <v>3</v>
      </c>
      <c r="U125" s="11" t="s">
        <v>55</v>
      </c>
      <c r="V125" s="12" t="s">
        <v>125</v>
      </c>
      <c r="W125" s="13">
        <v>4</v>
      </c>
      <c r="X125" s="13">
        <v>4</v>
      </c>
      <c r="Z125" s="11" t="s">
        <v>55</v>
      </c>
      <c r="AA125" s="12" t="s">
        <v>125</v>
      </c>
      <c r="AB125" s="13">
        <v>1</v>
      </c>
      <c r="AC125" s="13">
        <v>1</v>
      </c>
      <c r="AE125" s="11" t="s">
        <v>55</v>
      </c>
      <c r="AF125" s="12" t="s">
        <v>20</v>
      </c>
      <c r="AG125" s="13">
        <v>63</v>
      </c>
      <c r="AH125" s="13">
        <v>11</v>
      </c>
      <c r="AJ125" s="11" t="s">
        <v>55</v>
      </c>
      <c r="AK125" s="12" t="s">
        <v>20</v>
      </c>
      <c r="AL125" s="13">
        <v>58</v>
      </c>
      <c r="AM125" s="13">
        <v>5</v>
      </c>
      <c r="AO125" s="11" t="s">
        <v>55</v>
      </c>
      <c r="AP125" s="12" t="s">
        <v>20</v>
      </c>
      <c r="AQ125" s="13">
        <v>89</v>
      </c>
      <c r="AR125" s="13"/>
      <c r="AS125" s="7"/>
      <c r="AT125" s="11" t="s">
        <v>42</v>
      </c>
      <c r="AU125" s="12" t="s">
        <v>57</v>
      </c>
      <c r="AV125" s="13"/>
      <c r="AW125" s="13"/>
      <c r="AX125" s="7"/>
      <c r="AY125" s="11" t="s">
        <v>42</v>
      </c>
      <c r="AZ125" s="12" t="s">
        <v>57</v>
      </c>
      <c r="BA125" s="13"/>
      <c r="BB125" s="15"/>
      <c r="BC125" s="16"/>
      <c r="BD125" s="11" t="s">
        <v>42</v>
      </c>
      <c r="BE125" s="12" t="s">
        <v>57</v>
      </c>
      <c r="BF125" s="13">
        <v>1</v>
      </c>
      <c r="BG125" s="13"/>
      <c r="BH125" s="7"/>
      <c r="BI125" s="4"/>
      <c r="BJ125" s="5"/>
      <c r="BK125" s="6"/>
      <c r="BL125" s="8"/>
    </row>
    <row r="126" spans="1:64" ht="25.5" x14ac:dyDescent="0.25">
      <c r="A126" s="11" t="s">
        <v>55</v>
      </c>
      <c r="B126" s="12" t="s">
        <v>139</v>
      </c>
      <c r="C126" s="13">
        <v>3</v>
      </c>
      <c r="D126" s="13">
        <v>3</v>
      </c>
      <c r="F126" s="11" t="s">
        <v>55</v>
      </c>
      <c r="G126" s="12" t="s">
        <v>139</v>
      </c>
      <c r="H126" s="13">
        <v>3</v>
      </c>
      <c r="I126" s="13">
        <v>3</v>
      </c>
      <c r="K126" s="11" t="s">
        <v>55</v>
      </c>
      <c r="L126" s="12" t="s">
        <v>139</v>
      </c>
      <c r="M126" s="13">
        <v>4</v>
      </c>
      <c r="N126" s="13">
        <v>4</v>
      </c>
      <c r="P126" s="11" t="s">
        <v>55</v>
      </c>
      <c r="Q126" s="12" t="s">
        <v>139</v>
      </c>
      <c r="R126" s="13">
        <v>5</v>
      </c>
      <c r="S126" s="13">
        <v>4</v>
      </c>
      <c r="U126" s="11" t="s">
        <v>56</v>
      </c>
      <c r="V126" s="14" t="s">
        <v>20</v>
      </c>
      <c r="W126" s="13">
        <v>1</v>
      </c>
      <c r="X126" s="13">
        <v>1</v>
      </c>
      <c r="Z126" s="11" t="s">
        <v>56</v>
      </c>
      <c r="AA126" s="14" t="s">
        <v>20</v>
      </c>
      <c r="AB126" s="13">
        <v>76</v>
      </c>
      <c r="AC126" s="13"/>
      <c r="AE126" s="11"/>
      <c r="AF126" s="14"/>
      <c r="AG126" s="13"/>
      <c r="AH126" s="13"/>
      <c r="AJ126" s="11"/>
      <c r="AK126" s="14"/>
      <c r="AL126" s="13"/>
      <c r="AM126" s="13"/>
      <c r="AO126" s="11"/>
      <c r="AP126" s="14"/>
      <c r="AQ126" s="13"/>
      <c r="AR126" s="13"/>
      <c r="AS126" s="14"/>
      <c r="AT126" s="11" t="s">
        <v>51</v>
      </c>
      <c r="AU126" s="12" t="s">
        <v>52</v>
      </c>
      <c r="AV126" s="13">
        <v>3</v>
      </c>
      <c r="AW126" s="13"/>
      <c r="AX126" s="14"/>
      <c r="AY126" s="11" t="s">
        <v>51</v>
      </c>
      <c r="AZ126" s="12" t="s">
        <v>52</v>
      </c>
      <c r="BA126" s="13">
        <v>5</v>
      </c>
      <c r="BB126" s="15"/>
      <c r="BC126" s="16"/>
      <c r="BD126" s="11" t="s">
        <v>51</v>
      </c>
      <c r="BE126" s="12" t="s">
        <v>52</v>
      </c>
      <c r="BF126" s="13">
        <v>2</v>
      </c>
      <c r="BG126" s="13"/>
      <c r="BH126" s="7"/>
      <c r="BI126" s="4"/>
      <c r="BJ126" s="5"/>
      <c r="BK126" s="6"/>
      <c r="BL126" s="8"/>
    </row>
    <row r="127" spans="1:64" x14ac:dyDescent="0.25">
      <c r="A127" s="11" t="s">
        <v>56</v>
      </c>
      <c r="B127" s="12" t="s">
        <v>20</v>
      </c>
      <c r="C127" s="13">
        <v>46</v>
      </c>
      <c r="D127" s="13">
        <v>13</v>
      </c>
      <c r="F127" s="11" t="s">
        <v>56</v>
      </c>
      <c r="G127" s="14" t="s">
        <v>20</v>
      </c>
      <c r="H127" s="13">
        <v>52</v>
      </c>
      <c r="I127" s="13">
        <v>16</v>
      </c>
      <c r="K127" s="11" t="s">
        <v>56</v>
      </c>
      <c r="L127" s="14" t="s">
        <v>20</v>
      </c>
      <c r="M127" s="13">
        <v>59</v>
      </c>
      <c r="N127" s="13">
        <v>9</v>
      </c>
      <c r="P127" s="11" t="s">
        <v>56</v>
      </c>
      <c r="Q127" s="14" t="s">
        <v>20</v>
      </c>
      <c r="R127" s="13">
        <v>74</v>
      </c>
      <c r="S127" s="13">
        <v>12</v>
      </c>
      <c r="U127" s="12"/>
      <c r="V127" s="12"/>
      <c r="W127" s="13">
        <v>45</v>
      </c>
      <c r="X127" s="13">
        <v>10</v>
      </c>
      <c r="Z127" s="12"/>
      <c r="AA127" s="12"/>
      <c r="AB127" s="13"/>
      <c r="AC127" s="5"/>
      <c r="AE127" s="12"/>
      <c r="AF127" s="12"/>
      <c r="AG127" s="13"/>
      <c r="AH127" s="5"/>
      <c r="AJ127" s="12"/>
      <c r="AK127" s="12"/>
      <c r="AL127" s="13"/>
      <c r="AM127" s="5"/>
      <c r="AO127" s="12"/>
      <c r="AP127" s="12"/>
      <c r="AQ127" s="13"/>
      <c r="AR127" s="5"/>
      <c r="AS127" s="2"/>
      <c r="AT127" s="12" t="s">
        <v>55</v>
      </c>
      <c r="AU127" s="12" t="s">
        <v>58</v>
      </c>
      <c r="AV127" s="13">
        <v>92</v>
      </c>
      <c r="AW127" s="5"/>
      <c r="AX127" s="2"/>
      <c r="AY127" s="12" t="s">
        <v>55</v>
      </c>
      <c r="AZ127" s="12" t="s">
        <v>58</v>
      </c>
      <c r="BA127" s="13">
        <v>66</v>
      </c>
      <c r="BB127" s="23"/>
      <c r="BC127" s="24"/>
      <c r="BD127" s="12" t="s">
        <v>55</v>
      </c>
      <c r="BE127" s="12" t="s">
        <v>58</v>
      </c>
      <c r="BF127" s="13">
        <v>72</v>
      </c>
      <c r="BG127" s="5"/>
      <c r="BH127" s="7"/>
      <c r="BI127" s="4"/>
      <c r="BJ127" s="5"/>
      <c r="BK127" s="6"/>
      <c r="BL127" s="8"/>
    </row>
    <row r="128" spans="1:64" x14ac:dyDescent="0.25">
      <c r="A128" s="11"/>
      <c r="B128" s="12" t="s">
        <v>140</v>
      </c>
      <c r="C128" s="13"/>
      <c r="D128" s="13">
        <v>1</v>
      </c>
      <c r="F128" s="11"/>
      <c r="G128" s="14"/>
      <c r="H128" s="13"/>
      <c r="I128" s="13"/>
      <c r="K128" s="11"/>
      <c r="L128" s="14"/>
      <c r="M128" s="13"/>
      <c r="N128" s="13"/>
      <c r="P128" s="11"/>
      <c r="Q128" s="14"/>
      <c r="R128" s="13"/>
      <c r="S128" s="13"/>
      <c r="U128" s="12"/>
      <c r="V128" s="12"/>
      <c r="W128" s="13"/>
      <c r="X128" s="13"/>
      <c r="Z128" s="12"/>
      <c r="AA128" s="12"/>
      <c r="AB128" s="13"/>
      <c r="AC128" s="5"/>
      <c r="AE128" s="12"/>
      <c r="AF128" s="12"/>
      <c r="AG128" s="13"/>
      <c r="AH128" s="5"/>
      <c r="AJ128" s="12"/>
      <c r="AK128" s="12"/>
      <c r="AL128" s="13"/>
      <c r="AM128" s="5"/>
      <c r="AO128" s="12"/>
      <c r="AP128" s="12"/>
      <c r="AQ128" s="13"/>
      <c r="AR128" s="5"/>
      <c r="AS128" s="2"/>
      <c r="AT128" s="12"/>
      <c r="AU128" s="12"/>
      <c r="AV128" s="13"/>
      <c r="AW128" s="5"/>
      <c r="AX128" s="2"/>
      <c r="AY128" s="12"/>
      <c r="AZ128" s="12"/>
      <c r="BA128" s="13"/>
      <c r="BB128" s="23"/>
      <c r="BC128" s="24"/>
      <c r="BD128" s="12"/>
      <c r="BE128" s="12"/>
      <c r="BF128" s="13"/>
      <c r="BG128" s="5"/>
      <c r="BH128" s="7"/>
      <c r="BI128" s="4"/>
      <c r="BJ128" s="5"/>
      <c r="BK128" s="6"/>
      <c r="BL128" s="8"/>
    </row>
    <row r="129" spans="1:64" x14ac:dyDescent="0.25">
      <c r="A129" s="4" t="s">
        <v>22</v>
      </c>
      <c r="B129" s="5"/>
      <c r="C129" s="6">
        <f>SUM(C119:C128)</f>
        <v>108</v>
      </c>
      <c r="D129" s="6">
        <f>SUM(D119:D128)</f>
        <v>55</v>
      </c>
      <c r="F129" s="4" t="s">
        <v>22</v>
      </c>
      <c r="G129" s="5"/>
      <c r="H129" s="6">
        <f>SUM(H119:H127)</f>
        <v>111</v>
      </c>
      <c r="I129" s="6">
        <f>SUM(I119:I127)</f>
        <v>55</v>
      </c>
      <c r="K129" s="4" t="s">
        <v>22</v>
      </c>
      <c r="L129" s="5"/>
      <c r="M129" s="6">
        <f>SUM(M119:M127)</f>
        <v>127</v>
      </c>
      <c r="N129" s="6">
        <f>SUM(N119:N127)</f>
        <v>60</v>
      </c>
      <c r="P129" s="4" t="s">
        <v>22</v>
      </c>
      <c r="Q129" s="5"/>
      <c r="R129" s="6">
        <f>SUM(R119:R127)</f>
        <v>136</v>
      </c>
      <c r="S129" s="6">
        <f>SUM(S119:S127)</f>
        <v>60</v>
      </c>
      <c r="U129" s="4" t="s">
        <v>22</v>
      </c>
      <c r="V129" s="5"/>
      <c r="W129" s="6">
        <f>SUM(W119:W127)</f>
        <v>109</v>
      </c>
      <c r="X129" s="6">
        <f>SUM(X119:X127)</f>
        <v>55</v>
      </c>
      <c r="Z129" s="4" t="s">
        <v>22</v>
      </c>
      <c r="AA129" s="5"/>
      <c r="AB129" s="6">
        <f>SUM(AB119:AB127)</f>
        <v>148</v>
      </c>
      <c r="AC129" s="6">
        <f>SUM(AC119:AC127)</f>
        <v>60</v>
      </c>
      <c r="AE129" s="4" t="s">
        <v>22</v>
      </c>
      <c r="AF129" s="5"/>
      <c r="AG129" s="6">
        <f>SUM(AG119:AG127)</f>
        <v>130</v>
      </c>
      <c r="AH129" s="6">
        <f>SUM(AH119:AH127)</f>
        <v>60</v>
      </c>
      <c r="AJ129" s="4" t="s">
        <v>22</v>
      </c>
      <c r="AK129" s="5"/>
      <c r="AL129" s="6">
        <f>SUM(AL119:AL127)</f>
        <v>125</v>
      </c>
      <c r="AM129" s="6">
        <f>SUM(AM119:AM127)</f>
        <v>60</v>
      </c>
      <c r="AO129" s="4" t="s">
        <v>22</v>
      </c>
      <c r="AP129" s="5"/>
      <c r="AQ129" s="6">
        <f>SUM(AQ119:AQ127)</f>
        <v>182</v>
      </c>
      <c r="AR129" s="6">
        <f>SUM(AR119:AR127)</f>
        <v>60</v>
      </c>
      <c r="AS129" s="14"/>
      <c r="AT129" s="4" t="s">
        <v>22</v>
      </c>
      <c r="AU129" s="5"/>
      <c r="AV129" s="6">
        <f>SUM(AV119:AV127)</f>
        <v>181</v>
      </c>
      <c r="AW129" s="6">
        <f>SUM(AW119:AW127)</f>
        <v>60</v>
      </c>
      <c r="AX129" s="14"/>
      <c r="AY129" s="4" t="s">
        <v>22</v>
      </c>
      <c r="AZ129" s="5"/>
      <c r="BA129" s="6">
        <f>SUM(BA119:BA127)</f>
        <v>165</v>
      </c>
      <c r="BB129" s="6">
        <f>SUM(BB119:BB127)</f>
        <v>60</v>
      </c>
      <c r="BC129" s="9"/>
      <c r="BD129" s="4" t="s">
        <v>22</v>
      </c>
      <c r="BE129" s="5"/>
      <c r="BF129" s="6">
        <f>SUM(BF119:BF127)</f>
        <v>156</v>
      </c>
      <c r="BG129" s="6">
        <f>SUM(BG119:BG127)</f>
        <v>60</v>
      </c>
      <c r="BH129" s="14"/>
      <c r="BI129" s="4" t="s">
        <v>22</v>
      </c>
      <c r="BJ129" s="5"/>
      <c r="BK129" s="6">
        <f>SUM(BK119:BK127)</f>
        <v>184</v>
      </c>
      <c r="BL129" s="8">
        <f>SUM(BL119:BL127)</f>
        <v>60</v>
      </c>
    </row>
    <row r="130" spans="1:64" x14ac:dyDescent="0.25">
      <c r="A130" s="14"/>
      <c r="B130" s="14"/>
      <c r="C130" s="14"/>
      <c r="D130" s="14"/>
      <c r="F130" s="14"/>
      <c r="G130" s="14"/>
      <c r="H130" s="14"/>
      <c r="I130" s="14"/>
      <c r="K130" s="14"/>
      <c r="L130" s="14"/>
      <c r="M130" s="14"/>
      <c r="N130" s="14"/>
      <c r="P130" s="14"/>
      <c r="Q130" s="14"/>
      <c r="R130" s="14"/>
      <c r="S130" s="14"/>
      <c r="U130" s="14"/>
      <c r="V130" s="14"/>
      <c r="W130" s="14"/>
      <c r="X130" s="14"/>
      <c r="Z130" s="14"/>
      <c r="AA130" s="14"/>
      <c r="AB130" s="14"/>
      <c r="AC130" s="14"/>
      <c r="AE130" s="14"/>
      <c r="AF130" s="14"/>
      <c r="AG130" s="14"/>
      <c r="AH130" s="14"/>
      <c r="AJ130" s="14"/>
      <c r="AK130" s="14"/>
      <c r="AL130" s="14"/>
      <c r="AM130" s="14"/>
      <c r="AO130" s="14"/>
      <c r="AP130" s="14"/>
      <c r="AQ130" s="14"/>
      <c r="AR130" s="14"/>
      <c r="AS130" s="7"/>
      <c r="AT130" s="14"/>
      <c r="AU130" s="14"/>
      <c r="AV130" s="14"/>
      <c r="AW130" s="14"/>
      <c r="AX130" s="7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25"/>
      <c r="BJ130" s="7"/>
      <c r="BK130" s="10"/>
      <c r="BL130" s="10"/>
    </row>
    <row r="131" spans="1:64" x14ac:dyDescent="0.25">
      <c r="A131" s="1" t="s">
        <v>68</v>
      </c>
      <c r="B131" s="7"/>
      <c r="C131" s="7"/>
      <c r="D131" s="7"/>
      <c r="F131" s="1" t="s">
        <v>68</v>
      </c>
      <c r="G131" s="7"/>
      <c r="H131" s="7"/>
      <c r="I131" s="7"/>
      <c r="K131" s="1" t="s">
        <v>68</v>
      </c>
      <c r="L131" s="7"/>
      <c r="M131" s="7"/>
      <c r="N131" s="7"/>
      <c r="P131" s="1" t="s">
        <v>68</v>
      </c>
      <c r="Q131" s="7"/>
      <c r="R131" s="7"/>
      <c r="S131" s="7"/>
      <c r="U131" s="1" t="s">
        <v>68</v>
      </c>
      <c r="V131" s="7"/>
      <c r="W131" s="7"/>
      <c r="X131" s="7"/>
      <c r="Z131" s="1" t="s">
        <v>68</v>
      </c>
      <c r="AA131" s="7"/>
      <c r="AB131" s="7"/>
      <c r="AC131" s="7"/>
      <c r="AE131" s="1" t="s">
        <v>68</v>
      </c>
      <c r="AF131" s="7"/>
      <c r="AG131" s="7"/>
      <c r="AH131" s="7"/>
      <c r="AJ131" s="1" t="s">
        <v>68</v>
      </c>
      <c r="AK131" s="7"/>
      <c r="AL131" s="7"/>
      <c r="AM131" s="7"/>
      <c r="AO131" s="1" t="s">
        <v>68</v>
      </c>
      <c r="AP131" s="7"/>
      <c r="AQ131" s="7"/>
      <c r="AR131" s="7"/>
      <c r="AS131" s="7"/>
      <c r="AT131" s="1" t="s">
        <v>68</v>
      </c>
      <c r="AU131" s="7"/>
      <c r="AV131" s="7"/>
      <c r="AW131" s="7"/>
      <c r="AX131" s="7"/>
      <c r="AY131" s="1" t="s">
        <v>68</v>
      </c>
      <c r="AZ131" s="7"/>
      <c r="BA131" s="7"/>
      <c r="BB131" s="7"/>
      <c r="BC131" s="7"/>
      <c r="BD131" s="1" t="s">
        <v>68</v>
      </c>
      <c r="BE131" s="7"/>
      <c r="BF131" s="7"/>
      <c r="BG131" s="7"/>
      <c r="BH131" s="7"/>
      <c r="BI131" s="1" t="s">
        <v>68</v>
      </c>
      <c r="BJ131" s="7"/>
      <c r="BK131" s="10"/>
      <c r="BL131" s="10"/>
    </row>
    <row r="132" spans="1:64" x14ac:dyDescent="0.25">
      <c r="A132" s="2" t="s">
        <v>156</v>
      </c>
      <c r="B132" s="2"/>
      <c r="C132" s="2"/>
      <c r="D132" s="3"/>
      <c r="F132" s="2" t="s">
        <v>153</v>
      </c>
      <c r="G132" s="2"/>
      <c r="H132" s="2"/>
      <c r="I132" s="3"/>
      <c r="K132" s="2" t="s">
        <v>141</v>
      </c>
      <c r="L132" s="2"/>
      <c r="M132" s="2"/>
      <c r="N132" s="3"/>
      <c r="P132" s="2" t="s">
        <v>138</v>
      </c>
      <c r="Q132" s="2"/>
      <c r="R132" s="2"/>
      <c r="S132" s="3"/>
      <c r="U132" s="2" t="s">
        <v>130</v>
      </c>
      <c r="V132" s="2"/>
      <c r="W132" s="2"/>
      <c r="X132" s="3"/>
      <c r="Z132" s="2" t="s">
        <v>119</v>
      </c>
      <c r="AA132" s="2"/>
      <c r="AB132" s="2"/>
      <c r="AC132" s="3"/>
      <c r="AE132" s="1" t="s">
        <v>110</v>
      </c>
      <c r="AF132" s="2"/>
      <c r="AG132" s="2"/>
      <c r="AH132" s="3"/>
      <c r="AJ132" s="1" t="s">
        <v>104</v>
      </c>
      <c r="AK132" s="2"/>
      <c r="AL132" s="2"/>
      <c r="AM132" s="3"/>
      <c r="AO132" s="1" t="s">
        <v>1</v>
      </c>
      <c r="AP132" s="2"/>
      <c r="AQ132" s="2"/>
      <c r="AR132" s="3"/>
      <c r="AS132" s="14"/>
      <c r="AT132" s="1" t="s">
        <v>2</v>
      </c>
      <c r="AU132" s="2"/>
      <c r="AV132" s="2"/>
      <c r="AW132" s="3"/>
      <c r="AX132" s="14"/>
      <c r="AY132" s="1" t="s">
        <v>3</v>
      </c>
      <c r="AZ132" s="2"/>
      <c r="BA132" s="2"/>
      <c r="BB132" s="3"/>
      <c r="BC132" s="3"/>
      <c r="BD132" s="1" t="s">
        <v>4</v>
      </c>
      <c r="BE132" s="2"/>
      <c r="BF132" s="2"/>
      <c r="BG132" s="3"/>
      <c r="BH132" s="3"/>
      <c r="BI132" s="1" t="s">
        <v>5</v>
      </c>
      <c r="BJ132" s="7"/>
      <c r="BK132" s="10"/>
      <c r="BL132" s="10"/>
    </row>
    <row r="133" spans="1:64" ht="38.25" x14ac:dyDescent="0.25">
      <c r="A133" s="4" t="s">
        <v>6</v>
      </c>
      <c r="B133" s="5" t="s">
        <v>7</v>
      </c>
      <c r="C133" s="6" t="s">
        <v>8</v>
      </c>
      <c r="D133" s="6" t="s">
        <v>9</v>
      </c>
      <c r="F133" s="4" t="s">
        <v>6</v>
      </c>
      <c r="G133" s="5" t="s">
        <v>7</v>
      </c>
      <c r="H133" s="6" t="s">
        <v>8</v>
      </c>
      <c r="I133" s="6" t="s">
        <v>9</v>
      </c>
      <c r="K133" s="4" t="s">
        <v>6</v>
      </c>
      <c r="L133" s="5" t="s">
        <v>7</v>
      </c>
      <c r="M133" s="6" t="s">
        <v>8</v>
      </c>
      <c r="N133" s="6" t="s">
        <v>9</v>
      </c>
      <c r="P133" s="4" t="s">
        <v>6</v>
      </c>
      <c r="Q133" s="5" t="s">
        <v>7</v>
      </c>
      <c r="R133" s="6" t="s">
        <v>8</v>
      </c>
      <c r="S133" s="6" t="s">
        <v>9</v>
      </c>
      <c r="U133" s="4" t="s">
        <v>6</v>
      </c>
      <c r="V133" s="5" t="s">
        <v>7</v>
      </c>
      <c r="W133" s="6" t="s">
        <v>8</v>
      </c>
      <c r="X133" s="6" t="s">
        <v>9</v>
      </c>
      <c r="Z133" s="4" t="s">
        <v>6</v>
      </c>
      <c r="AA133" s="5" t="s">
        <v>7</v>
      </c>
      <c r="AB133" s="6" t="s">
        <v>8</v>
      </c>
      <c r="AC133" s="6" t="s">
        <v>9</v>
      </c>
      <c r="AE133" s="4" t="s">
        <v>6</v>
      </c>
      <c r="AF133" s="5" t="s">
        <v>7</v>
      </c>
      <c r="AG133" s="6" t="s">
        <v>8</v>
      </c>
      <c r="AH133" s="6" t="s">
        <v>9</v>
      </c>
      <c r="AJ133" s="4" t="s">
        <v>6</v>
      </c>
      <c r="AK133" s="5" t="s">
        <v>7</v>
      </c>
      <c r="AL133" s="6" t="s">
        <v>8</v>
      </c>
      <c r="AM133" s="6" t="s">
        <v>9</v>
      </c>
      <c r="AO133" s="4" t="s">
        <v>6</v>
      </c>
      <c r="AP133" s="5" t="s">
        <v>7</v>
      </c>
      <c r="AQ133" s="6" t="s">
        <v>8</v>
      </c>
      <c r="AR133" s="6" t="s">
        <v>9</v>
      </c>
      <c r="AS133" s="14"/>
      <c r="AT133" s="4" t="s">
        <v>6</v>
      </c>
      <c r="AU133" s="5" t="s">
        <v>7</v>
      </c>
      <c r="AV133" s="6" t="s">
        <v>8</v>
      </c>
      <c r="AW133" s="6" t="s">
        <v>9</v>
      </c>
      <c r="AX133" s="14"/>
      <c r="AY133" s="4" t="s">
        <v>6</v>
      </c>
      <c r="AZ133" s="5" t="s">
        <v>7</v>
      </c>
      <c r="BA133" s="6" t="s">
        <v>8</v>
      </c>
      <c r="BB133" s="8" t="s">
        <v>9</v>
      </c>
      <c r="BC133" s="9"/>
      <c r="BD133" s="4" t="s">
        <v>6</v>
      </c>
      <c r="BE133" s="5" t="s">
        <v>7</v>
      </c>
      <c r="BF133" s="6" t="s">
        <v>8</v>
      </c>
      <c r="BG133" s="6" t="s">
        <v>9</v>
      </c>
      <c r="BH133" s="10"/>
      <c r="BI133" s="4" t="s">
        <v>6</v>
      </c>
      <c r="BJ133" s="5" t="s">
        <v>7</v>
      </c>
      <c r="BK133" s="6" t="s">
        <v>8</v>
      </c>
      <c r="BL133" s="8" t="s">
        <v>9</v>
      </c>
    </row>
    <row r="134" spans="1:64" ht="38.25" x14ac:dyDescent="0.25">
      <c r="A134" s="11">
        <v>2</v>
      </c>
      <c r="B134" s="12" t="s">
        <v>61</v>
      </c>
      <c r="C134" s="13">
        <v>8</v>
      </c>
      <c r="D134" s="13">
        <v>6</v>
      </c>
      <c r="F134" s="11">
        <v>2</v>
      </c>
      <c r="G134" s="12" t="s">
        <v>60</v>
      </c>
      <c r="H134" s="13">
        <v>4</v>
      </c>
      <c r="I134" s="13">
        <v>4</v>
      </c>
      <c r="K134" s="11">
        <v>2</v>
      </c>
      <c r="L134" s="12" t="s">
        <v>60</v>
      </c>
      <c r="M134" s="13">
        <v>5</v>
      </c>
      <c r="N134" s="13">
        <v>5</v>
      </c>
      <c r="P134" s="11">
        <v>2</v>
      </c>
      <c r="Q134" s="12" t="s">
        <v>60</v>
      </c>
      <c r="R134" s="13">
        <v>2</v>
      </c>
      <c r="S134" s="13">
        <v>2</v>
      </c>
      <c r="U134" s="11">
        <v>2</v>
      </c>
      <c r="V134" s="12" t="s">
        <v>60</v>
      </c>
      <c r="W134" s="13">
        <v>5</v>
      </c>
      <c r="X134" s="13">
        <v>5</v>
      </c>
      <c r="Z134" s="11">
        <v>2</v>
      </c>
      <c r="AA134" s="12" t="s">
        <v>60</v>
      </c>
      <c r="AB134" s="13">
        <v>3</v>
      </c>
      <c r="AC134" s="13">
        <v>3</v>
      </c>
      <c r="AE134" s="11">
        <v>2</v>
      </c>
      <c r="AF134" s="12" t="s">
        <v>60</v>
      </c>
      <c r="AG134" s="13">
        <v>8</v>
      </c>
      <c r="AH134" s="13">
        <v>8</v>
      </c>
      <c r="AJ134" s="11">
        <v>2</v>
      </c>
      <c r="AK134" s="12" t="s">
        <v>60</v>
      </c>
      <c r="AL134" s="13">
        <v>6</v>
      </c>
      <c r="AM134" s="13">
        <v>6</v>
      </c>
      <c r="AO134" s="11">
        <v>2</v>
      </c>
      <c r="AP134" s="12" t="s">
        <v>60</v>
      </c>
      <c r="AQ134" s="13">
        <v>5</v>
      </c>
      <c r="AR134" s="13">
        <v>5</v>
      </c>
      <c r="AS134" s="14"/>
      <c r="AT134" s="11">
        <v>2</v>
      </c>
      <c r="AU134" s="12" t="s">
        <v>60</v>
      </c>
      <c r="AV134" s="13">
        <v>8</v>
      </c>
      <c r="AW134" s="13">
        <v>8</v>
      </c>
      <c r="AX134" s="14"/>
      <c r="AY134" s="11">
        <v>2</v>
      </c>
      <c r="AZ134" s="12" t="s">
        <v>60</v>
      </c>
      <c r="BA134" s="13">
        <v>7</v>
      </c>
      <c r="BB134" s="15">
        <v>7</v>
      </c>
      <c r="BC134" s="16"/>
      <c r="BD134" s="11">
        <v>2</v>
      </c>
      <c r="BE134" s="12" t="s">
        <v>60</v>
      </c>
      <c r="BF134" s="13">
        <v>6</v>
      </c>
      <c r="BG134" s="13">
        <v>5</v>
      </c>
      <c r="BH134" s="14"/>
      <c r="BI134" s="11">
        <v>2</v>
      </c>
      <c r="BJ134" s="12" t="s">
        <v>60</v>
      </c>
      <c r="BK134" s="13">
        <v>7</v>
      </c>
      <c r="BL134" s="15">
        <v>7</v>
      </c>
    </row>
    <row r="135" spans="1:64" ht="38.25" x14ac:dyDescent="0.25">
      <c r="A135" s="11">
        <v>3</v>
      </c>
      <c r="B135" s="12" t="s">
        <v>63</v>
      </c>
      <c r="C135" s="13">
        <v>2</v>
      </c>
      <c r="D135" s="13">
        <v>2</v>
      </c>
      <c r="F135" s="11">
        <v>3</v>
      </c>
      <c r="G135" s="12" t="s">
        <v>61</v>
      </c>
      <c r="H135" s="13">
        <v>8</v>
      </c>
      <c r="I135" s="13">
        <v>4</v>
      </c>
      <c r="K135" s="11">
        <v>3</v>
      </c>
      <c r="L135" s="12" t="s">
        <v>61</v>
      </c>
      <c r="M135" s="13">
        <v>3</v>
      </c>
      <c r="N135" s="13">
        <v>2</v>
      </c>
      <c r="P135" s="11">
        <v>3</v>
      </c>
      <c r="Q135" s="12" t="s">
        <v>61</v>
      </c>
      <c r="R135" s="13">
        <v>7</v>
      </c>
      <c r="S135" s="13">
        <v>5</v>
      </c>
      <c r="U135" s="11">
        <v>3</v>
      </c>
      <c r="V135" s="12" t="s">
        <v>61</v>
      </c>
      <c r="W135" s="13">
        <v>11</v>
      </c>
      <c r="X135" s="13">
        <v>6</v>
      </c>
      <c r="Z135" s="11">
        <v>3</v>
      </c>
      <c r="AA135" s="12" t="s">
        <v>61</v>
      </c>
      <c r="AB135" s="13">
        <v>6</v>
      </c>
      <c r="AC135" s="13">
        <v>4</v>
      </c>
      <c r="AE135" s="11">
        <v>3</v>
      </c>
      <c r="AF135" s="12" t="s">
        <v>61</v>
      </c>
      <c r="AG135" s="13">
        <v>8</v>
      </c>
      <c r="AH135" s="13">
        <v>6</v>
      </c>
      <c r="AJ135" s="11">
        <v>3</v>
      </c>
      <c r="AK135" s="12" t="s">
        <v>61</v>
      </c>
      <c r="AL135" s="13">
        <v>14</v>
      </c>
      <c r="AM135" s="13">
        <v>7</v>
      </c>
      <c r="AO135" s="11">
        <v>3</v>
      </c>
      <c r="AP135" s="12" t="s">
        <v>61</v>
      </c>
      <c r="AQ135" s="13">
        <v>17</v>
      </c>
      <c r="AR135" s="13">
        <v>14</v>
      </c>
      <c r="AS135" s="14"/>
      <c r="AT135" s="11">
        <v>3</v>
      </c>
      <c r="AU135" s="12" t="s">
        <v>61</v>
      </c>
      <c r="AV135" s="13">
        <v>22</v>
      </c>
      <c r="AW135" s="13">
        <v>11</v>
      </c>
      <c r="AX135" s="14"/>
      <c r="AY135" s="11">
        <v>3</v>
      </c>
      <c r="AZ135" s="12" t="s">
        <v>61</v>
      </c>
      <c r="BA135" s="13">
        <v>15</v>
      </c>
      <c r="BB135" s="15">
        <v>9</v>
      </c>
      <c r="BC135" s="16"/>
      <c r="BD135" s="11">
        <v>3</v>
      </c>
      <c r="BE135" s="12" t="s">
        <v>61</v>
      </c>
      <c r="BF135" s="13">
        <v>23</v>
      </c>
      <c r="BG135" s="13">
        <v>12</v>
      </c>
      <c r="BH135" s="14"/>
      <c r="BI135" s="11">
        <v>3</v>
      </c>
      <c r="BJ135" s="12" t="s">
        <v>61</v>
      </c>
      <c r="BK135" s="13">
        <v>17</v>
      </c>
      <c r="BL135" s="15">
        <v>11</v>
      </c>
    </row>
    <row r="136" spans="1:64" ht="38.25" x14ac:dyDescent="0.25">
      <c r="A136" s="11">
        <v>4</v>
      </c>
      <c r="B136" s="12" t="s">
        <v>160</v>
      </c>
      <c r="C136" s="13"/>
      <c r="D136" s="13"/>
      <c r="F136" s="11">
        <v>4</v>
      </c>
      <c r="G136" s="12" t="s">
        <v>69</v>
      </c>
      <c r="H136" s="13">
        <v>5</v>
      </c>
      <c r="I136" s="13"/>
      <c r="K136" s="11">
        <v>4</v>
      </c>
      <c r="L136" s="12" t="s">
        <v>69</v>
      </c>
      <c r="M136" s="13">
        <v>2</v>
      </c>
      <c r="N136" s="13"/>
      <c r="P136" s="11">
        <v>4</v>
      </c>
      <c r="Q136" s="12" t="s">
        <v>69</v>
      </c>
      <c r="R136" s="13">
        <v>3</v>
      </c>
      <c r="S136" s="13">
        <v>2</v>
      </c>
      <c r="U136" s="11">
        <v>4</v>
      </c>
      <c r="V136" s="12" t="s">
        <v>69</v>
      </c>
      <c r="W136" s="13">
        <v>1</v>
      </c>
      <c r="X136" s="13"/>
      <c r="Z136" s="11">
        <v>4</v>
      </c>
      <c r="AA136" s="12" t="s">
        <v>69</v>
      </c>
      <c r="AB136" s="13"/>
      <c r="AC136" s="13"/>
      <c r="AE136" s="11">
        <v>4</v>
      </c>
      <c r="AF136" s="12" t="s">
        <v>69</v>
      </c>
      <c r="AG136" s="13">
        <v>1</v>
      </c>
      <c r="AH136" s="13"/>
      <c r="AJ136" s="11">
        <v>4</v>
      </c>
      <c r="AK136" s="12" t="s">
        <v>69</v>
      </c>
      <c r="AL136" s="13">
        <v>7</v>
      </c>
      <c r="AM136" s="13">
        <v>2</v>
      </c>
      <c r="AO136" s="11">
        <v>4</v>
      </c>
      <c r="AP136" s="12" t="s">
        <v>69</v>
      </c>
      <c r="AQ136" s="13">
        <v>1</v>
      </c>
      <c r="AR136" s="13">
        <v>0</v>
      </c>
      <c r="AS136" s="14"/>
      <c r="AT136" s="11">
        <v>4</v>
      </c>
      <c r="AU136" s="12" t="s">
        <v>69</v>
      </c>
      <c r="AV136" s="13">
        <v>2</v>
      </c>
      <c r="AW136" s="13"/>
      <c r="AX136" s="14"/>
      <c r="AY136" s="11"/>
      <c r="AZ136" s="12"/>
      <c r="BA136" s="13"/>
      <c r="BB136" s="15"/>
      <c r="BC136" s="16"/>
      <c r="BD136" s="11"/>
      <c r="BE136" s="12"/>
      <c r="BF136" s="13"/>
      <c r="BG136" s="13"/>
      <c r="BH136" s="14"/>
      <c r="BI136" s="11"/>
      <c r="BJ136" s="12"/>
      <c r="BK136" s="13"/>
      <c r="BL136" s="15"/>
    </row>
    <row r="137" spans="1:64" ht="25.5" x14ac:dyDescent="0.25">
      <c r="A137" s="11">
        <v>5</v>
      </c>
      <c r="B137" s="12" t="s">
        <v>161</v>
      </c>
      <c r="C137" s="13">
        <v>2</v>
      </c>
      <c r="D137" s="13"/>
      <c r="F137" s="11">
        <v>5</v>
      </c>
      <c r="G137" s="12" t="s">
        <v>25</v>
      </c>
      <c r="H137" s="13"/>
      <c r="I137" s="13"/>
      <c r="K137" s="11">
        <v>5</v>
      </c>
      <c r="L137" s="12" t="s">
        <v>25</v>
      </c>
      <c r="M137" s="13"/>
      <c r="N137" s="13"/>
      <c r="P137" s="11">
        <v>5</v>
      </c>
      <c r="Q137" s="12" t="s">
        <v>25</v>
      </c>
      <c r="R137" s="13"/>
      <c r="S137" s="13"/>
      <c r="U137" s="11">
        <v>5</v>
      </c>
      <c r="V137" s="12" t="s">
        <v>25</v>
      </c>
      <c r="W137" s="13">
        <v>1</v>
      </c>
      <c r="X137" s="13"/>
      <c r="Z137" s="11">
        <v>5</v>
      </c>
      <c r="AA137" s="12" t="s">
        <v>25</v>
      </c>
      <c r="AB137" s="13"/>
      <c r="AC137" s="13"/>
      <c r="AE137" s="11">
        <v>5</v>
      </c>
      <c r="AF137" s="12" t="s">
        <v>25</v>
      </c>
      <c r="AG137" s="13"/>
      <c r="AH137" s="13"/>
      <c r="AJ137" s="11">
        <v>5</v>
      </c>
      <c r="AK137" s="12" t="s">
        <v>25</v>
      </c>
      <c r="AL137" s="13"/>
      <c r="AM137" s="13"/>
      <c r="AO137" s="11">
        <v>5</v>
      </c>
      <c r="AP137" s="12" t="s">
        <v>25</v>
      </c>
      <c r="AQ137" s="13">
        <v>0</v>
      </c>
      <c r="AR137" s="13">
        <v>0</v>
      </c>
      <c r="AS137" s="14"/>
      <c r="AT137" s="11">
        <v>5</v>
      </c>
      <c r="AU137" s="12" t="s">
        <v>25</v>
      </c>
      <c r="AV137" s="13">
        <v>2</v>
      </c>
      <c r="AW137" s="13">
        <v>1</v>
      </c>
      <c r="AX137" s="14"/>
      <c r="AY137" s="11"/>
      <c r="AZ137" s="12"/>
      <c r="BA137" s="13"/>
      <c r="BB137" s="15"/>
      <c r="BC137" s="16"/>
      <c r="BD137" s="11"/>
      <c r="BE137" s="12"/>
      <c r="BF137" s="13"/>
      <c r="BG137" s="13"/>
      <c r="BH137" s="14"/>
      <c r="BI137" s="11"/>
      <c r="BJ137" s="12"/>
      <c r="BK137" s="13"/>
      <c r="BL137" s="15"/>
    </row>
    <row r="138" spans="1:64" ht="38.25" customHeight="1" x14ac:dyDescent="0.25">
      <c r="A138" s="11">
        <v>6</v>
      </c>
      <c r="B138" s="12" t="s">
        <v>162</v>
      </c>
      <c r="C138" s="13">
        <v>3</v>
      </c>
      <c r="D138" s="13"/>
      <c r="F138" s="11">
        <v>6</v>
      </c>
      <c r="G138" s="12" t="s">
        <v>57</v>
      </c>
      <c r="H138" s="13">
        <v>7</v>
      </c>
      <c r="I138" s="13">
        <v>7</v>
      </c>
      <c r="K138" s="11">
        <v>6</v>
      </c>
      <c r="L138" s="12" t="s">
        <v>57</v>
      </c>
      <c r="M138" s="13">
        <v>6</v>
      </c>
      <c r="N138" s="13">
        <v>6</v>
      </c>
      <c r="P138" s="11">
        <v>6</v>
      </c>
      <c r="Q138" s="12" t="s">
        <v>57</v>
      </c>
      <c r="R138" s="13">
        <v>8</v>
      </c>
      <c r="S138" s="13">
        <v>8</v>
      </c>
      <c r="U138" s="11">
        <v>6</v>
      </c>
      <c r="V138" s="12" t="s">
        <v>57</v>
      </c>
      <c r="W138" s="13">
        <v>3</v>
      </c>
      <c r="X138" s="13">
        <v>3</v>
      </c>
      <c r="Z138" s="11">
        <v>6</v>
      </c>
      <c r="AA138" s="12" t="s">
        <v>57</v>
      </c>
      <c r="AB138" s="13">
        <v>3</v>
      </c>
      <c r="AC138" s="13">
        <v>2</v>
      </c>
      <c r="AE138" s="11">
        <v>6</v>
      </c>
      <c r="AF138" s="12" t="s">
        <v>57</v>
      </c>
      <c r="AG138" s="13">
        <v>4</v>
      </c>
      <c r="AH138" s="13">
        <v>4</v>
      </c>
      <c r="AJ138" s="11">
        <v>6</v>
      </c>
      <c r="AK138" s="12" t="s">
        <v>57</v>
      </c>
      <c r="AL138" s="13">
        <v>10</v>
      </c>
      <c r="AM138" s="13">
        <v>10</v>
      </c>
      <c r="AO138" s="11">
        <v>6</v>
      </c>
      <c r="AP138" s="12" t="s">
        <v>57</v>
      </c>
      <c r="AQ138" s="13">
        <v>7</v>
      </c>
      <c r="AR138" s="13">
        <v>6</v>
      </c>
      <c r="AS138" s="14"/>
      <c r="AT138" s="11">
        <v>6</v>
      </c>
      <c r="AU138" s="12" t="s">
        <v>57</v>
      </c>
      <c r="AV138" s="13">
        <v>5</v>
      </c>
      <c r="AW138" s="13">
        <v>4</v>
      </c>
      <c r="AX138" s="14"/>
      <c r="AY138" s="11">
        <v>6</v>
      </c>
      <c r="AZ138" s="12" t="s">
        <v>57</v>
      </c>
      <c r="BA138" s="13">
        <v>4</v>
      </c>
      <c r="BB138" s="15">
        <v>4</v>
      </c>
      <c r="BC138" s="16"/>
      <c r="BD138" s="11">
        <v>6</v>
      </c>
      <c r="BE138" s="12" t="s">
        <v>57</v>
      </c>
      <c r="BF138" s="13">
        <v>10</v>
      </c>
      <c r="BG138" s="13">
        <v>10</v>
      </c>
      <c r="BH138" s="14"/>
      <c r="BI138" s="11">
        <v>4</v>
      </c>
      <c r="BJ138" s="12" t="s">
        <v>62</v>
      </c>
      <c r="BK138" s="13">
        <v>2</v>
      </c>
      <c r="BL138" s="15"/>
    </row>
    <row r="139" spans="1:64" ht="30.75" customHeight="1" x14ac:dyDescent="0.25">
      <c r="A139" s="11">
        <v>7</v>
      </c>
      <c r="B139" s="12" t="s">
        <v>70</v>
      </c>
      <c r="C139" s="13">
        <v>8</v>
      </c>
      <c r="D139" s="13">
        <v>5</v>
      </c>
      <c r="F139" s="11">
        <v>7</v>
      </c>
      <c r="G139" s="12" t="s">
        <v>66</v>
      </c>
      <c r="H139" s="13">
        <v>1</v>
      </c>
      <c r="I139" s="13">
        <v>1</v>
      </c>
      <c r="K139" s="11">
        <v>7</v>
      </c>
      <c r="L139" s="12" t="s">
        <v>66</v>
      </c>
      <c r="M139" s="13">
        <v>2</v>
      </c>
      <c r="N139" s="13">
        <v>2</v>
      </c>
      <c r="P139" s="11">
        <v>7</v>
      </c>
      <c r="Q139" s="12" t="s">
        <v>66</v>
      </c>
      <c r="R139" s="13">
        <v>7</v>
      </c>
      <c r="S139" s="13">
        <v>5</v>
      </c>
      <c r="U139" s="11">
        <v>7</v>
      </c>
      <c r="V139" s="12" t="s">
        <v>66</v>
      </c>
      <c r="W139" s="13">
        <v>5</v>
      </c>
      <c r="X139" s="13">
        <v>4</v>
      </c>
      <c r="Z139" s="11">
        <v>7</v>
      </c>
      <c r="AA139" s="12" t="s">
        <v>66</v>
      </c>
      <c r="AB139" s="13">
        <v>8</v>
      </c>
      <c r="AC139" s="13">
        <v>5</v>
      </c>
      <c r="AE139" s="11">
        <v>7</v>
      </c>
      <c r="AF139" s="12" t="s">
        <v>66</v>
      </c>
      <c r="AG139" s="13">
        <v>5</v>
      </c>
      <c r="AH139" s="13">
        <v>2</v>
      </c>
      <c r="AJ139" s="11">
        <v>7</v>
      </c>
      <c r="AK139" s="12" t="s">
        <v>66</v>
      </c>
      <c r="AL139" s="13">
        <v>9</v>
      </c>
      <c r="AM139" s="13">
        <v>4</v>
      </c>
      <c r="AO139" s="11">
        <v>7</v>
      </c>
      <c r="AP139" s="12" t="s">
        <v>66</v>
      </c>
      <c r="AQ139" s="13">
        <v>1</v>
      </c>
      <c r="AR139" s="13">
        <v>1</v>
      </c>
      <c r="AS139" s="14"/>
      <c r="AT139" s="11">
        <v>7</v>
      </c>
      <c r="AU139" s="12" t="s">
        <v>66</v>
      </c>
      <c r="AV139" s="13">
        <v>4</v>
      </c>
      <c r="AW139" s="13">
        <v>2</v>
      </c>
      <c r="AX139" s="14"/>
      <c r="AY139" s="11">
        <v>7</v>
      </c>
      <c r="AZ139" s="12" t="s">
        <v>66</v>
      </c>
      <c r="BA139" s="13">
        <v>7</v>
      </c>
      <c r="BB139" s="15">
        <v>3</v>
      </c>
      <c r="BC139" s="16"/>
      <c r="BD139" s="11">
        <v>7</v>
      </c>
      <c r="BE139" s="12" t="s">
        <v>66</v>
      </c>
      <c r="BF139" s="13">
        <v>8</v>
      </c>
      <c r="BG139" s="13">
        <v>3</v>
      </c>
      <c r="BH139" s="14"/>
      <c r="BI139" s="11">
        <v>6</v>
      </c>
      <c r="BJ139" s="12" t="s">
        <v>64</v>
      </c>
      <c r="BK139" s="13">
        <v>6</v>
      </c>
      <c r="BL139" s="15">
        <v>6</v>
      </c>
    </row>
    <row r="140" spans="1:64" ht="21" customHeight="1" x14ac:dyDescent="0.25">
      <c r="A140" s="11">
        <v>8</v>
      </c>
      <c r="B140" s="12" t="s">
        <v>159</v>
      </c>
      <c r="C140" s="13">
        <v>47</v>
      </c>
      <c r="D140" s="13"/>
      <c r="F140" s="11">
        <v>8</v>
      </c>
      <c r="G140" s="12" t="s">
        <v>70</v>
      </c>
      <c r="H140" s="13">
        <v>2</v>
      </c>
      <c r="I140" s="13">
        <v>2</v>
      </c>
      <c r="K140" s="11">
        <v>8</v>
      </c>
      <c r="L140" s="12" t="s">
        <v>70</v>
      </c>
      <c r="M140" s="13">
        <v>11</v>
      </c>
      <c r="N140" s="13">
        <v>10</v>
      </c>
      <c r="P140" s="11">
        <v>8</v>
      </c>
      <c r="Q140" s="12" t="s">
        <v>70</v>
      </c>
      <c r="R140" s="13">
        <v>12</v>
      </c>
      <c r="S140" s="13">
        <v>8</v>
      </c>
      <c r="U140" s="11">
        <v>8</v>
      </c>
      <c r="V140" s="12" t="s">
        <v>70</v>
      </c>
      <c r="W140" s="13">
        <v>11</v>
      </c>
      <c r="X140" s="13">
        <v>9</v>
      </c>
      <c r="Z140" s="11">
        <v>8</v>
      </c>
      <c r="AA140" s="12" t="s">
        <v>70</v>
      </c>
      <c r="AB140" s="13">
        <v>9</v>
      </c>
      <c r="AC140" s="13">
        <v>8</v>
      </c>
      <c r="AE140" s="11">
        <v>8</v>
      </c>
      <c r="AF140" s="12" t="s">
        <v>70</v>
      </c>
      <c r="AG140" s="13">
        <v>8</v>
      </c>
      <c r="AH140" s="13">
        <v>6</v>
      </c>
      <c r="AJ140" s="11">
        <v>8</v>
      </c>
      <c r="AK140" s="12" t="s">
        <v>70</v>
      </c>
      <c r="AL140" s="13">
        <v>6</v>
      </c>
      <c r="AM140" s="13">
        <v>1</v>
      </c>
      <c r="AO140" s="11">
        <v>8</v>
      </c>
      <c r="AP140" s="12" t="s">
        <v>70</v>
      </c>
      <c r="AQ140" s="13">
        <v>6</v>
      </c>
      <c r="AR140" s="13">
        <v>4</v>
      </c>
      <c r="AS140" s="14"/>
      <c r="AT140" s="11">
        <v>8</v>
      </c>
      <c r="AU140" s="12" t="s">
        <v>70</v>
      </c>
      <c r="AV140" s="13">
        <v>8</v>
      </c>
      <c r="AW140" s="13">
        <v>4</v>
      </c>
      <c r="AX140" s="14"/>
      <c r="AY140" s="11">
        <v>8</v>
      </c>
      <c r="AZ140" s="12" t="s">
        <v>70</v>
      </c>
      <c r="BA140" s="13">
        <v>4</v>
      </c>
      <c r="BB140" s="15">
        <v>3</v>
      </c>
      <c r="BC140" s="16"/>
      <c r="BD140" s="11">
        <v>8</v>
      </c>
      <c r="BE140" s="12" t="s">
        <v>70</v>
      </c>
      <c r="BF140" s="13">
        <v>3</v>
      </c>
      <c r="BG140" s="13"/>
      <c r="BH140" s="14"/>
      <c r="BI140" s="11">
        <v>7</v>
      </c>
      <c r="BJ140" s="12" t="s">
        <v>66</v>
      </c>
      <c r="BK140" s="13">
        <v>7</v>
      </c>
      <c r="BL140" s="15">
        <v>6</v>
      </c>
    </row>
    <row r="141" spans="1:64" ht="25.5" x14ac:dyDescent="0.25">
      <c r="A141" s="11"/>
      <c r="B141" s="12" t="s">
        <v>44</v>
      </c>
      <c r="C141" s="13">
        <v>16</v>
      </c>
      <c r="D141" s="13">
        <v>1</v>
      </c>
      <c r="F141" s="11">
        <v>9</v>
      </c>
      <c r="G141" s="12" t="s">
        <v>58</v>
      </c>
      <c r="H141" s="13">
        <v>46</v>
      </c>
      <c r="I141" s="13">
        <v>11</v>
      </c>
      <c r="K141" s="11">
        <v>9</v>
      </c>
      <c r="L141" s="12" t="s">
        <v>58</v>
      </c>
      <c r="M141" s="13">
        <v>40</v>
      </c>
      <c r="N141" s="13">
        <v>5</v>
      </c>
      <c r="P141" s="11">
        <v>9</v>
      </c>
      <c r="Q141" s="12" t="s">
        <v>58</v>
      </c>
      <c r="R141" s="13">
        <v>42</v>
      </c>
      <c r="S141" s="13"/>
      <c r="U141" s="11">
        <v>9</v>
      </c>
      <c r="V141" s="12" t="s">
        <v>58</v>
      </c>
      <c r="W141" s="13">
        <v>39</v>
      </c>
      <c r="X141" s="13">
        <v>3</v>
      </c>
      <c r="Z141" s="11">
        <v>9</v>
      </c>
      <c r="AA141" s="12" t="s">
        <v>58</v>
      </c>
      <c r="AB141" s="13">
        <v>50</v>
      </c>
      <c r="AC141" s="13">
        <v>8</v>
      </c>
      <c r="AE141" s="11">
        <v>9</v>
      </c>
      <c r="AF141" s="12" t="s">
        <v>58</v>
      </c>
      <c r="AG141" s="13">
        <v>31</v>
      </c>
      <c r="AH141" s="13">
        <v>4</v>
      </c>
      <c r="AJ141" s="11">
        <v>9</v>
      </c>
      <c r="AK141" s="12" t="s">
        <v>58</v>
      </c>
      <c r="AL141" s="13">
        <v>34</v>
      </c>
      <c r="AM141" s="13"/>
      <c r="AO141" s="11">
        <v>9</v>
      </c>
      <c r="AP141" s="12" t="s">
        <v>58</v>
      </c>
      <c r="AQ141" s="13">
        <v>33</v>
      </c>
      <c r="AR141" s="13"/>
      <c r="AS141" s="7"/>
      <c r="AT141" s="11">
        <v>9</v>
      </c>
      <c r="AU141" s="12" t="s">
        <v>58</v>
      </c>
      <c r="AV141" s="13">
        <v>34</v>
      </c>
      <c r="AW141" s="13"/>
      <c r="AX141" s="7"/>
      <c r="AY141" s="11">
        <v>9</v>
      </c>
      <c r="AZ141" s="12" t="s">
        <v>58</v>
      </c>
      <c r="BA141" s="13">
        <v>26</v>
      </c>
      <c r="BB141" s="15">
        <v>4</v>
      </c>
      <c r="BC141" s="16"/>
      <c r="BD141" s="11">
        <v>9</v>
      </c>
      <c r="BE141" s="12" t="s">
        <v>58</v>
      </c>
      <c r="BF141" s="13">
        <v>35</v>
      </c>
      <c r="BG141" s="13"/>
      <c r="BH141" s="14"/>
      <c r="BI141" s="11">
        <v>8</v>
      </c>
      <c r="BJ141" s="12" t="s">
        <v>71</v>
      </c>
      <c r="BK141" s="13">
        <v>3</v>
      </c>
      <c r="BL141" s="15"/>
    </row>
    <row r="142" spans="1:64" x14ac:dyDescent="0.25">
      <c r="A142" s="4" t="s">
        <v>22</v>
      </c>
      <c r="B142" s="5"/>
      <c r="C142" s="6">
        <f>SUM(C134:C141)</f>
        <v>86</v>
      </c>
      <c r="D142" s="6">
        <f>SUM(D134:D141)</f>
        <v>14</v>
      </c>
      <c r="F142" s="11"/>
      <c r="G142" s="12"/>
      <c r="H142" s="13"/>
      <c r="I142" s="13"/>
      <c r="K142" s="11"/>
      <c r="L142" s="12"/>
      <c r="M142" s="13"/>
      <c r="N142" s="13"/>
      <c r="P142" s="11"/>
      <c r="Q142" s="12"/>
      <c r="R142" s="13"/>
      <c r="S142" s="13"/>
      <c r="U142" s="11"/>
      <c r="V142" s="12"/>
      <c r="W142" s="13"/>
      <c r="X142" s="13"/>
      <c r="Z142" s="11"/>
      <c r="AA142" s="12"/>
      <c r="AB142" s="13"/>
      <c r="AC142" s="13"/>
      <c r="AE142" s="11"/>
      <c r="AF142" s="12"/>
      <c r="AG142" s="13"/>
      <c r="AH142" s="13"/>
      <c r="AJ142" s="11"/>
      <c r="AK142" s="12"/>
      <c r="AL142" s="13"/>
      <c r="AM142" s="13"/>
      <c r="AO142" s="11"/>
      <c r="AP142" s="12"/>
      <c r="AQ142" s="13"/>
      <c r="AR142" s="13"/>
      <c r="AS142" s="2"/>
      <c r="AT142" s="11"/>
      <c r="AU142" s="12"/>
      <c r="AV142" s="13"/>
      <c r="AW142" s="13"/>
      <c r="AX142" s="2"/>
      <c r="AY142" s="11"/>
      <c r="AZ142" s="12"/>
      <c r="BA142" s="13"/>
      <c r="BB142" s="15"/>
      <c r="BC142" s="16"/>
      <c r="BD142" s="11"/>
      <c r="BE142" s="12"/>
      <c r="BF142" s="13"/>
      <c r="BG142" s="13"/>
      <c r="BH142" s="14"/>
      <c r="BI142" s="11">
        <v>9</v>
      </c>
      <c r="BJ142" s="12" t="s">
        <v>20</v>
      </c>
      <c r="BK142" s="13">
        <v>54</v>
      </c>
      <c r="BL142" s="15"/>
    </row>
    <row r="143" spans="1:64" x14ac:dyDescent="0.25">
      <c r="F143" s="4" t="s">
        <v>22</v>
      </c>
      <c r="G143" s="5"/>
      <c r="H143" s="6">
        <f>SUM(H134:H142)</f>
        <v>73</v>
      </c>
      <c r="I143" s="6">
        <f>SUM(I134:I142)</f>
        <v>29</v>
      </c>
      <c r="K143" s="4" t="s">
        <v>22</v>
      </c>
      <c r="L143" s="5"/>
      <c r="M143" s="6">
        <f>SUM(M134:M142)</f>
        <v>69</v>
      </c>
      <c r="N143" s="6">
        <f>SUM(N134:N142)</f>
        <v>30</v>
      </c>
      <c r="P143" s="4" t="s">
        <v>22</v>
      </c>
      <c r="Q143" s="5"/>
      <c r="R143" s="6">
        <f>SUM(R134:R142)</f>
        <v>81</v>
      </c>
      <c r="S143" s="6">
        <f>SUM(S134:S142)</f>
        <v>30</v>
      </c>
      <c r="U143" s="4" t="s">
        <v>22</v>
      </c>
      <c r="V143" s="5"/>
      <c r="W143" s="6">
        <f>SUM(W134:W142)</f>
        <v>76</v>
      </c>
      <c r="X143" s="6">
        <f>SUM(X134:X142)</f>
        <v>30</v>
      </c>
      <c r="Z143" s="4" t="s">
        <v>22</v>
      </c>
      <c r="AA143" s="5"/>
      <c r="AB143" s="6">
        <f>SUM(AB134:AB142)</f>
        <v>79</v>
      </c>
      <c r="AC143" s="6">
        <f>SUM(AC134:AC142)</f>
        <v>30</v>
      </c>
      <c r="AE143" s="4" t="s">
        <v>22</v>
      </c>
      <c r="AF143" s="5"/>
      <c r="AG143" s="6">
        <f>SUM(AG134:AG142)</f>
        <v>65</v>
      </c>
      <c r="AH143" s="6">
        <f>SUM(AH134:AH142)</f>
        <v>30</v>
      </c>
      <c r="AJ143" s="4" t="s">
        <v>22</v>
      </c>
      <c r="AK143" s="5"/>
      <c r="AL143" s="6">
        <f>SUM(AL134:AL142)</f>
        <v>86</v>
      </c>
      <c r="AM143" s="6">
        <f>SUM(AM134:AM142)</f>
        <v>30</v>
      </c>
      <c r="AO143" s="4" t="s">
        <v>22</v>
      </c>
      <c r="AP143" s="5"/>
      <c r="AQ143" s="6">
        <f>SUM(AQ134:AQ142)</f>
        <v>70</v>
      </c>
      <c r="AR143" s="6">
        <f>SUM(AR134:AR142)</f>
        <v>30</v>
      </c>
      <c r="AS143" s="7"/>
      <c r="AT143" s="4" t="s">
        <v>22</v>
      </c>
      <c r="AU143" s="5"/>
      <c r="AV143" s="6">
        <f>SUM(AV134:AV142)</f>
        <v>85</v>
      </c>
      <c r="AW143" s="6">
        <f>SUM(AW134:AW142)</f>
        <v>30</v>
      </c>
      <c r="AX143" s="7"/>
      <c r="AY143" s="4" t="s">
        <v>22</v>
      </c>
      <c r="AZ143" s="5"/>
      <c r="BA143" s="6">
        <f>SUM(BA134:BA142)</f>
        <v>63</v>
      </c>
      <c r="BB143" s="8">
        <f>SUM(BB134:BB142)</f>
        <v>30</v>
      </c>
      <c r="BC143" s="9"/>
      <c r="BD143" s="4" t="s">
        <v>22</v>
      </c>
      <c r="BE143" s="5"/>
      <c r="BF143" s="6">
        <f>SUM(BF134:BF142)</f>
        <v>85</v>
      </c>
      <c r="BG143" s="6">
        <f>SUM(BG134:BG142)</f>
        <v>30</v>
      </c>
      <c r="BH143" s="7"/>
      <c r="BI143" s="4" t="s">
        <v>22</v>
      </c>
      <c r="BJ143" s="5"/>
      <c r="BK143" s="6">
        <f>SUM(BK134:BK142)</f>
        <v>96</v>
      </c>
      <c r="BL143" s="8">
        <f>SUM(BL134:BL142)</f>
        <v>30</v>
      </c>
    </row>
    <row r="144" spans="1:64" x14ac:dyDescent="0.25">
      <c r="A144" s="7"/>
      <c r="B144" s="7"/>
      <c r="C144" s="7"/>
      <c r="D144" s="7"/>
      <c r="F144" s="7"/>
      <c r="G144" s="7"/>
      <c r="H144" s="7"/>
      <c r="I144" s="7"/>
      <c r="K144" s="7"/>
      <c r="L144" s="7"/>
      <c r="M144" s="7"/>
      <c r="N144" s="7"/>
      <c r="P144" s="7"/>
      <c r="Q144" s="7"/>
      <c r="R144" s="7"/>
      <c r="S144" s="7"/>
      <c r="U144" s="7"/>
      <c r="V144" s="7"/>
      <c r="W144" s="7"/>
      <c r="X144" s="7"/>
      <c r="Z144" s="7"/>
      <c r="AA144" s="7"/>
      <c r="AB144" s="7"/>
      <c r="AC144" s="7"/>
      <c r="AE144" s="7"/>
      <c r="AF144" s="7"/>
      <c r="AG144" s="7"/>
      <c r="AH144" s="7"/>
      <c r="AJ144" s="7"/>
      <c r="AK144" s="7"/>
      <c r="AL144" s="7"/>
      <c r="AM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25"/>
      <c r="BJ144" s="7"/>
      <c r="BK144" s="10"/>
      <c r="BL144" s="10"/>
    </row>
    <row r="145" spans="1:64" x14ac:dyDescent="0.25">
      <c r="A145" s="1" t="s">
        <v>72</v>
      </c>
      <c r="B145" s="7"/>
      <c r="C145" s="7"/>
      <c r="D145" s="7"/>
      <c r="F145" s="1" t="s">
        <v>72</v>
      </c>
      <c r="G145" s="7"/>
      <c r="H145" s="7"/>
      <c r="I145" s="7"/>
      <c r="K145" s="1" t="s">
        <v>72</v>
      </c>
      <c r="L145" s="7"/>
      <c r="M145" s="7"/>
      <c r="N145" s="7"/>
      <c r="P145" s="1" t="s">
        <v>72</v>
      </c>
      <c r="Q145" s="7"/>
      <c r="R145" s="7"/>
      <c r="S145" s="7"/>
      <c r="U145" s="1" t="s">
        <v>72</v>
      </c>
      <c r="V145" s="7"/>
      <c r="W145" s="7"/>
      <c r="X145" s="7"/>
      <c r="Z145" s="1" t="s">
        <v>72</v>
      </c>
      <c r="AA145" s="7"/>
      <c r="AB145" s="7"/>
      <c r="AC145" s="7"/>
      <c r="AE145" s="1" t="s">
        <v>72</v>
      </c>
      <c r="AF145" s="7"/>
      <c r="AG145" s="7"/>
      <c r="AH145" s="7"/>
      <c r="AJ145" s="1" t="s">
        <v>72</v>
      </c>
      <c r="AK145" s="7"/>
      <c r="AL145" s="7"/>
      <c r="AM145" s="7"/>
      <c r="AO145" s="1" t="s">
        <v>72</v>
      </c>
      <c r="AP145" s="7"/>
      <c r="AQ145" s="7"/>
      <c r="AR145" s="7"/>
      <c r="AS145" s="7"/>
      <c r="AT145" s="1" t="s">
        <v>72</v>
      </c>
      <c r="AU145" s="7"/>
      <c r="AV145" s="7"/>
      <c r="AW145" s="7"/>
      <c r="AX145" s="7"/>
      <c r="AY145" s="1" t="s">
        <v>72</v>
      </c>
      <c r="AZ145" s="7"/>
      <c r="BA145" s="7"/>
      <c r="BB145" s="7"/>
      <c r="BC145" s="7"/>
      <c r="BD145" s="1" t="s">
        <v>72</v>
      </c>
      <c r="BE145" s="7"/>
      <c r="BF145" s="7"/>
      <c r="BG145" s="7"/>
      <c r="BH145" s="7"/>
      <c r="BI145" s="1" t="s">
        <v>72</v>
      </c>
      <c r="BJ145" s="7"/>
      <c r="BK145" s="10"/>
      <c r="BL145" s="10"/>
    </row>
    <row r="146" spans="1:64" x14ac:dyDescent="0.25">
      <c r="A146" s="2" t="s">
        <v>156</v>
      </c>
      <c r="B146" s="2"/>
      <c r="C146" s="2"/>
      <c r="D146" s="3"/>
      <c r="F146" s="2" t="s">
        <v>153</v>
      </c>
      <c r="G146" s="2"/>
      <c r="H146" s="2"/>
      <c r="I146" s="3"/>
      <c r="K146" s="2" t="s">
        <v>141</v>
      </c>
      <c r="L146" s="2"/>
      <c r="M146" s="2"/>
      <c r="N146" s="3"/>
      <c r="P146" s="2" t="s">
        <v>138</v>
      </c>
      <c r="Q146" s="2"/>
      <c r="R146" s="2"/>
      <c r="S146" s="3"/>
      <c r="U146" s="2" t="s">
        <v>130</v>
      </c>
      <c r="V146" s="2"/>
      <c r="W146" s="2"/>
      <c r="X146" s="3"/>
      <c r="Z146" s="2" t="s">
        <v>119</v>
      </c>
      <c r="AA146" s="2"/>
      <c r="AB146" s="2"/>
      <c r="AC146" s="3"/>
      <c r="AE146" s="1" t="s">
        <v>110</v>
      </c>
      <c r="AF146" s="2"/>
      <c r="AG146" s="2"/>
      <c r="AH146" s="3"/>
      <c r="AJ146" s="1" t="s">
        <v>104</v>
      </c>
      <c r="AK146" s="2"/>
      <c r="AL146" s="2"/>
      <c r="AM146" s="3"/>
      <c r="AO146" s="1" t="s">
        <v>1</v>
      </c>
      <c r="AP146" s="2"/>
      <c r="AQ146" s="2"/>
      <c r="AR146" s="3"/>
      <c r="AS146" s="14"/>
      <c r="AT146" s="1" t="s">
        <v>2</v>
      </c>
      <c r="AU146" s="2"/>
      <c r="AV146" s="2"/>
      <c r="AW146" s="3"/>
      <c r="AX146" s="14"/>
      <c r="AY146" s="1" t="s">
        <v>3</v>
      </c>
      <c r="AZ146" s="2"/>
      <c r="BA146" s="2"/>
      <c r="BB146" s="3"/>
      <c r="BC146" s="3"/>
      <c r="BD146" s="1" t="s">
        <v>4</v>
      </c>
      <c r="BE146" s="2"/>
      <c r="BF146" s="2"/>
      <c r="BG146" s="3"/>
      <c r="BH146" s="3"/>
      <c r="BI146" s="1" t="s">
        <v>5</v>
      </c>
      <c r="BJ146" s="7"/>
      <c r="BK146" s="10"/>
      <c r="BL146" s="10"/>
    </row>
    <row r="147" spans="1:64" ht="38.25" x14ac:dyDescent="0.25">
      <c r="A147" s="4" t="s">
        <v>6</v>
      </c>
      <c r="B147" s="5" t="s">
        <v>7</v>
      </c>
      <c r="C147" s="6" t="s">
        <v>8</v>
      </c>
      <c r="D147" s="6" t="s">
        <v>9</v>
      </c>
      <c r="F147" s="4" t="s">
        <v>6</v>
      </c>
      <c r="G147" s="5" t="s">
        <v>7</v>
      </c>
      <c r="H147" s="6" t="s">
        <v>8</v>
      </c>
      <c r="I147" s="6" t="s">
        <v>9</v>
      </c>
      <c r="K147" s="4" t="s">
        <v>6</v>
      </c>
      <c r="L147" s="5" t="s">
        <v>7</v>
      </c>
      <c r="M147" s="6" t="s">
        <v>8</v>
      </c>
      <c r="N147" s="6" t="s">
        <v>9</v>
      </c>
      <c r="P147" s="4" t="s">
        <v>6</v>
      </c>
      <c r="Q147" s="5" t="s">
        <v>7</v>
      </c>
      <c r="R147" s="6" t="s">
        <v>8</v>
      </c>
      <c r="S147" s="6" t="s">
        <v>9</v>
      </c>
      <c r="U147" s="4" t="s">
        <v>6</v>
      </c>
      <c r="V147" s="5" t="s">
        <v>7</v>
      </c>
      <c r="W147" s="6" t="s">
        <v>8</v>
      </c>
      <c r="X147" s="6" t="s">
        <v>9</v>
      </c>
      <c r="Z147" s="4" t="s">
        <v>6</v>
      </c>
      <c r="AA147" s="5" t="s">
        <v>7</v>
      </c>
      <c r="AB147" s="6" t="s">
        <v>8</v>
      </c>
      <c r="AC147" s="6" t="s">
        <v>9</v>
      </c>
      <c r="AE147" s="4" t="s">
        <v>6</v>
      </c>
      <c r="AF147" s="5" t="s">
        <v>7</v>
      </c>
      <c r="AG147" s="6" t="s">
        <v>8</v>
      </c>
      <c r="AH147" s="6" t="s">
        <v>9</v>
      </c>
      <c r="AJ147" s="4" t="s">
        <v>6</v>
      </c>
      <c r="AK147" s="5" t="s">
        <v>7</v>
      </c>
      <c r="AL147" s="6" t="s">
        <v>8</v>
      </c>
      <c r="AM147" s="6" t="s">
        <v>9</v>
      </c>
      <c r="AO147" s="4" t="s">
        <v>6</v>
      </c>
      <c r="AP147" s="5" t="s">
        <v>7</v>
      </c>
      <c r="AQ147" s="6" t="s">
        <v>8</v>
      </c>
      <c r="AR147" s="6" t="s">
        <v>9</v>
      </c>
      <c r="AS147" s="14"/>
      <c r="AT147" s="4" t="s">
        <v>6</v>
      </c>
      <c r="AU147" s="5" t="s">
        <v>7</v>
      </c>
      <c r="AV147" s="6" t="s">
        <v>8</v>
      </c>
      <c r="AW147" s="6" t="s">
        <v>9</v>
      </c>
      <c r="AX147" s="14"/>
      <c r="AY147" s="4" t="s">
        <v>6</v>
      </c>
      <c r="AZ147" s="5" t="s">
        <v>7</v>
      </c>
      <c r="BA147" s="6" t="s">
        <v>8</v>
      </c>
      <c r="BB147" s="8" t="s">
        <v>9</v>
      </c>
      <c r="BC147" s="9"/>
      <c r="BD147" s="4" t="s">
        <v>6</v>
      </c>
      <c r="BE147" s="5" t="s">
        <v>7</v>
      </c>
      <c r="BF147" s="6" t="s">
        <v>8</v>
      </c>
      <c r="BG147" s="6" t="s">
        <v>9</v>
      </c>
      <c r="BH147" s="10"/>
      <c r="BI147" s="4" t="s">
        <v>6</v>
      </c>
      <c r="BJ147" s="5" t="s">
        <v>7</v>
      </c>
      <c r="BK147" s="6" t="s">
        <v>8</v>
      </c>
      <c r="BL147" s="8" t="s">
        <v>9</v>
      </c>
    </row>
    <row r="148" spans="1:64" ht="51" x14ac:dyDescent="0.25">
      <c r="A148" s="11">
        <v>1</v>
      </c>
      <c r="B148" s="41" t="s">
        <v>163</v>
      </c>
      <c r="C148" s="13"/>
      <c r="D148" s="13"/>
      <c r="F148" s="11">
        <v>1</v>
      </c>
      <c r="G148" s="12" t="s">
        <v>146</v>
      </c>
      <c r="H148" s="13"/>
      <c r="I148" s="13"/>
      <c r="K148" s="11">
        <v>1</v>
      </c>
      <c r="L148" s="12" t="s">
        <v>146</v>
      </c>
      <c r="M148" s="13"/>
      <c r="N148" s="13"/>
      <c r="P148" s="11">
        <v>1</v>
      </c>
      <c r="Q148" s="12" t="s">
        <v>146</v>
      </c>
      <c r="R148" s="13"/>
      <c r="S148" s="13"/>
      <c r="U148" s="11">
        <v>1</v>
      </c>
      <c r="V148" s="12" t="s">
        <v>146</v>
      </c>
      <c r="W148" s="13"/>
      <c r="X148" s="13"/>
      <c r="Z148" s="11">
        <v>1</v>
      </c>
      <c r="AA148" s="12" t="s">
        <v>146</v>
      </c>
      <c r="AB148" s="13"/>
      <c r="AC148" s="13"/>
      <c r="AE148" s="11">
        <v>1</v>
      </c>
      <c r="AF148" s="12" t="s">
        <v>146</v>
      </c>
      <c r="AG148" s="13"/>
      <c r="AH148" s="13"/>
      <c r="AJ148" s="11">
        <v>1</v>
      </c>
      <c r="AK148" s="12" t="s">
        <v>146</v>
      </c>
      <c r="AL148" s="13"/>
      <c r="AM148" s="13"/>
      <c r="AO148" s="11">
        <v>1</v>
      </c>
      <c r="AP148" s="12" t="s">
        <v>146</v>
      </c>
      <c r="AQ148" s="13"/>
      <c r="AR148" s="13"/>
      <c r="AS148" s="14"/>
      <c r="AT148" s="11">
        <v>1</v>
      </c>
      <c r="AU148" s="12" t="s">
        <v>146</v>
      </c>
      <c r="AV148" s="13"/>
      <c r="AW148" s="13"/>
      <c r="AX148" s="14"/>
      <c r="AY148" s="11">
        <v>1</v>
      </c>
      <c r="AZ148" s="12" t="s">
        <v>146</v>
      </c>
      <c r="BA148" s="13">
        <v>1</v>
      </c>
      <c r="BB148" s="15">
        <v>1</v>
      </c>
      <c r="BC148" s="16"/>
      <c r="BD148" s="11">
        <v>1</v>
      </c>
      <c r="BE148" s="12" t="s">
        <v>146</v>
      </c>
      <c r="BF148" s="13">
        <v>1</v>
      </c>
      <c r="BG148" s="13">
        <v>1</v>
      </c>
      <c r="BH148" s="14"/>
      <c r="BI148" s="11">
        <v>2</v>
      </c>
      <c r="BJ148" s="12" t="s">
        <v>60</v>
      </c>
      <c r="BK148" s="13">
        <v>26</v>
      </c>
      <c r="BL148" s="15">
        <v>26</v>
      </c>
    </row>
    <row r="149" spans="1:64" ht="51" x14ac:dyDescent="0.25">
      <c r="A149" s="11">
        <v>2</v>
      </c>
      <c r="B149" s="41" t="s">
        <v>164</v>
      </c>
      <c r="C149" s="13">
        <v>16</v>
      </c>
      <c r="D149" s="13">
        <v>14</v>
      </c>
      <c r="F149" s="11" t="s">
        <v>136</v>
      </c>
      <c r="G149" s="12" t="s">
        <v>73</v>
      </c>
      <c r="H149" s="13">
        <v>30</v>
      </c>
      <c r="I149" s="13">
        <v>24</v>
      </c>
      <c r="K149" s="11" t="s">
        <v>136</v>
      </c>
      <c r="L149" s="12" t="s">
        <v>73</v>
      </c>
      <c r="M149" s="13">
        <v>26</v>
      </c>
      <c r="N149" s="13">
        <v>23</v>
      </c>
      <c r="P149" s="11" t="s">
        <v>136</v>
      </c>
      <c r="Q149" s="12" t="s">
        <v>73</v>
      </c>
      <c r="R149" s="13">
        <v>24</v>
      </c>
      <c r="S149" s="13">
        <v>19</v>
      </c>
      <c r="U149" s="11" t="s">
        <v>136</v>
      </c>
      <c r="V149" s="12" t="s">
        <v>73</v>
      </c>
      <c r="W149" s="13">
        <v>27</v>
      </c>
      <c r="X149" s="13">
        <v>24</v>
      </c>
      <c r="Z149" s="11">
        <v>2</v>
      </c>
      <c r="AA149" s="12" t="s">
        <v>73</v>
      </c>
      <c r="AB149" s="13">
        <v>32</v>
      </c>
      <c r="AC149" s="13">
        <v>32</v>
      </c>
      <c r="AE149" s="11">
        <v>2</v>
      </c>
      <c r="AF149" s="12" t="s">
        <v>73</v>
      </c>
      <c r="AG149" s="13">
        <v>17</v>
      </c>
      <c r="AH149" s="13">
        <v>15</v>
      </c>
      <c r="AJ149" s="11">
        <v>2</v>
      </c>
      <c r="AK149" s="12" t="s">
        <v>73</v>
      </c>
      <c r="AL149" s="13">
        <v>49</v>
      </c>
      <c r="AM149" s="13">
        <v>39</v>
      </c>
      <c r="AO149" s="11">
        <v>2</v>
      </c>
      <c r="AP149" s="12" t="s">
        <v>73</v>
      </c>
      <c r="AQ149" s="13">
        <v>45</v>
      </c>
      <c r="AR149" s="13">
        <v>39</v>
      </c>
      <c r="AS149" s="14"/>
      <c r="AT149" s="11">
        <v>2</v>
      </c>
      <c r="AU149" s="12" t="s">
        <v>74</v>
      </c>
      <c r="AV149" s="13">
        <v>34</v>
      </c>
      <c r="AW149" s="13">
        <v>32</v>
      </c>
      <c r="AX149" s="14"/>
      <c r="AY149" s="11">
        <v>2</v>
      </c>
      <c r="AZ149" s="12" t="s">
        <v>74</v>
      </c>
      <c r="BA149" s="13">
        <v>22</v>
      </c>
      <c r="BB149" s="15">
        <v>22</v>
      </c>
      <c r="BC149" s="16"/>
      <c r="BD149" s="11">
        <v>2</v>
      </c>
      <c r="BE149" s="12" t="s">
        <v>74</v>
      </c>
      <c r="BF149" s="13">
        <v>18</v>
      </c>
      <c r="BG149" s="13">
        <v>18</v>
      </c>
      <c r="BH149" s="14"/>
      <c r="BI149" s="11">
        <v>3</v>
      </c>
      <c r="BJ149" s="12" t="s">
        <v>61</v>
      </c>
      <c r="BK149" s="13">
        <v>17</v>
      </c>
      <c r="BL149" s="15">
        <v>14</v>
      </c>
    </row>
    <row r="150" spans="1:64" ht="25.5" x14ac:dyDescent="0.25">
      <c r="A150" s="11">
        <v>3</v>
      </c>
      <c r="B150" s="40" t="s">
        <v>63</v>
      </c>
      <c r="C150" s="13">
        <v>1</v>
      </c>
      <c r="D150" s="13">
        <v>1</v>
      </c>
      <c r="F150" s="11">
        <v>5</v>
      </c>
      <c r="G150" s="12" t="s">
        <v>147</v>
      </c>
      <c r="H150" s="13">
        <v>3</v>
      </c>
      <c r="I150" s="13">
        <v>2</v>
      </c>
      <c r="K150" s="11">
        <v>5</v>
      </c>
      <c r="L150" s="12" t="s">
        <v>147</v>
      </c>
      <c r="M150" s="13">
        <v>4</v>
      </c>
      <c r="N150" s="13">
        <v>3</v>
      </c>
      <c r="P150" s="11">
        <v>5</v>
      </c>
      <c r="Q150" s="12" t="s">
        <v>147</v>
      </c>
      <c r="R150" s="13">
        <v>6</v>
      </c>
      <c r="S150" s="13">
        <v>4</v>
      </c>
      <c r="U150" s="11">
        <v>5</v>
      </c>
      <c r="V150" s="12" t="s">
        <v>147</v>
      </c>
      <c r="W150" s="13"/>
      <c r="X150" s="13"/>
      <c r="Z150" s="11">
        <v>3</v>
      </c>
      <c r="AA150" s="12" t="s">
        <v>147</v>
      </c>
      <c r="AB150" s="13"/>
      <c r="AC150" s="13"/>
      <c r="AE150" s="11">
        <v>3</v>
      </c>
      <c r="AF150" s="12" t="s">
        <v>147</v>
      </c>
      <c r="AG150" s="13"/>
      <c r="AH150" s="13"/>
      <c r="AJ150" s="11">
        <v>3</v>
      </c>
      <c r="AK150" s="12" t="s">
        <v>147</v>
      </c>
      <c r="AL150" s="13"/>
      <c r="AM150" s="13"/>
      <c r="AO150" s="11">
        <v>3</v>
      </c>
      <c r="AP150" s="12" t="s">
        <v>147</v>
      </c>
      <c r="AQ150" s="13"/>
      <c r="AR150" s="13"/>
      <c r="AS150" s="14"/>
      <c r="AT150" s="11">
        <v>3</v>
      </c>
      <c r="AU150" s="12" t="s">
        <v>62</v>
      </c>
      <c r="AV150" s="13"/>
      <c r="AW150" s="13"/>
      <c r="AX150" s="14"/>
      <c r="AY150" s="11">
        <v>3</v>
      </c>
      <c r="AZ150" s="12" t="s">
        <v>62</v>
      </c>
      <c r="BA150" s="13">
        <v>25</v>
      </c>
      <c r="BB150" s="15">
        <v>22</v>
      </c>
      <c r="BC150" s="16"/>
      <c r="BD150" s="11">
        <v>3</v>
      </c>
      <c r="BE150" s="12" t="s">
        <v>62</v>
      </c>
      <c r="BF150" s="13">
        <v>30</v>
      </c>
      <c r="BG150" s="13">
        <v>24</v>
      </c>
      <c r="BH150" s="14"/>
      <c r="BI150" s="11">
        <v>4</v>
      </c>
      <c r="BJ150" s="12" t="s">
        <v>62</v>
      </c>
      <c r="BK150" s="13">
        <v>7</v>
      </c>
      <c r="BL150" s="15">
        <v>4</v>
      </c>
    </row>
    <row r="151" spans="1:64" ht="39" x14ac:dyDescent="0.25">
      <c r="A151" s="11">
        <v>4</v>
      </c>
      <c r="B151" s="40" t="s">
        <v>165</v>
      </c>
      <c r="C151" s="13"/>
      <c r="D151" s="13"/>
      <c r="F151" s="11">
        <v>6</v>
      </c>
      <c r="G151" s="12" t="s">
        <v>75</v>
      </c>
      <c r="H151" s="13">
        <v>3</v>
      </c>
      <c r="I151" s="13">
        <v>3</v>
      </c>
      <c r="K151" s="11">
        <v>6</v>
      </c>
      <c r="L151" s="12" t="s">
        <v>75</v>
      </c>
      <c r="M151" s="13">
        <v>1</v>
      </c>
      <c r="N151" s="13">
        <v>1</v>
      </c>
      <c r="P151" s="11">
        <v>6</v>
      </c>
      <c r="Q151" s="12" t="s">
        <v>75</v>
      </c>
      <c r="R151" s="13">
        <v>4</v>
      </c>
      <c r="S151" s="13">
        <v>2</v>
      </c>
      <c r="U151" s="11">
        <v>6</v>
      </c>
      <c r="V151" s="12" t="s">
        <v>75</v>
      </c>
      <c r="W151" s="13">
        <v>3</v>
      </c>
      <c r="X151" s="13">
        <v>1</v>
      </c>
      <c r="Z151" s="11">
        <v>4</v>
      </c>
      <c r="AA151" s="12" t="s">
        <v>75</v>
      </c>
      <c r="AB151" s="13">
        <v>2</v>
      </c>
      <c r="AC151" s="13">
        <v>2</v>
      </c>
      <c r="AE151" s="11">
        <v>4</v>
      </c>
      <c r="AF151" s="12" t="s">
        <v>75</v>
      </c>
      <c r="AG151" s="13"/>
      <c r="AH151" s="13"/>
      <c r="AJ151" s="11">
        <v>4</v>
      </c>
      <c r="AK151" s="12" t="s">
        <v>75</v>
      </c>
      <c r="AL151" s="13">
        <v>1</v>
      </c>
      <c r="AM151" s="13">
        <v>1</v>
      </c>
      <c r="AO151" s="11">
        <v>4</v>
      </c>
      <c r="AP151" s="12" t="s">
        <v>75</v>
      </c>
      <c r="AQ151" s="13">
        <v>1</v>
      </c>
      <c r="AR151" s="13">
        <v>1</v>
      </c>
      <c r="AS151" s="14"/>
      <c r="AT151" s="11">
        <v>5</v>
      </c>
      <c r="AU151" s="12" t="s">
        <v>76</v>
      </c>
      <c r="AV151" s="13"/>
      <c r="AW151" s="13"/>
      <c r="AX151" s="14"/>
      <c r="AY151" s="11">
        <v>5</v>
      </c>
      <c r="AZ151" s="12" t="s">
        <v>76</v>
      </c>
      <c r="BA151" s="13">
        <v>2</v>
      </c>
      <c r="BB151" s="15"/>
      <c r="BC151" s="16"/>
      <c r="BD151" s="11">
        <v>5</v>
      </c>
      <c r="BE151" s="12" t="s">
        <v>76</v>
      </c>
      <c r="BF151" s="13">
        <v>1</v>
      </c>
      <c r="BG151" s="13">
        <v>1</v>
      </c>
      <c r="BH151" s="14"/>
      <c r="BI151" s="11">
        <v>6</v>
      </c>
      <c r="BJ151" s="12" t="s">
        <v>76</v>
      </c>
      <c r="BK151" s="13">
        <v>1</v>
      </c>
      <c r="BL151" s="15">
        <v>1</v>
      </c>
    </row>
    <row r="152" spans="1:64" ht="51" x14ac:dyDescent="0.25">
      <c r="A152" s="11">
        <v>5</v>
      </c>
      <c r="B152" s="40" t="s">
        <v>158</v>
      </c>
      <c r="C152" s="13">
        <v>1</v>
      </c>
      <c r="D152" s="13">
        <v>1</v>
      </c>
      <c r="F152" s="11">
        <v>7</v>
      </c>
      <c r="G152" s="12" t="s">
        <v>77</v>
      </c>
      <c r="H152" s="13">
        <v>4</v>
      </c>
      <c r="I152" s="13">
        <v>4</v>
      </c>
      <c r="K152" s="11">
        <v>7</v>
      </c>
      <c r="L152" s="12" t="s">
        <v>77</v>
      </c>
      <c r="M152" s="13">
        <v>2</v>
      </c>
      <c r="N152" s="13">
        <v>2</v>
      </c>
      <c r="P152" s="11">
        <v>7</v>
      </c>
      <c r="Q152" s="12" t="s">
        <v>77</v>
      </c>
      <c r="R152" s="13"/>
      <c r="S152" s="13"/>
      <c r="U152" s="11">
        <v>7</v>
      </c>
      <c r="V152" s="12" t="s">
        <v>77</v>
      </c>
      <c r="W152" s="13">
        <v>2</v>
      </c>
      <c r="X152" s="13">
        <v>1</v>
      </c>
      <c r="Z152" s="11">
        <v>5</v>
      </c>
      <c r="AA152" s="12" t="s">
        <v>77</v>
      </c>
      <c r="AB152" s="13">
        <v>2</v>
      </c>
      <c r="AC152" s="13">
        <v>2</v>
      </c>
      <c r="AE152" s="11">
        <v>5</v>
      </c>
      <c r="AF152" s="12" t="s">
        <v>77</v>
      </c>
      <c r="AG152" s="13">
        <v>1</v>
      </c>
      <c r="AH152" s="13">
        <v>1</v>
      </c>
      <c r="AJ152" s="11">
        <v>5</v>
      </c>
      <c r="AK152" s="12" t="s">
        <v>77</v>
      </c>
      <c r="AL152" s="13">
        <v>2</v>
      </c>
      <c r="AM152" s="13">
        <v>2</v>
      </c>
      <c r="AO152" s="11">
        <v>5</v>
      </c>
      <c r="AP152" s="12" t="s">
        <v>77</v>
      </c>
      <c r="AQ152" s="13">
        <v>1</v>
      </c>
      <c r="AR152" s="13">
        <v>1</v>
      </c>
      <c r="AS152" s="7"/>
      <c r="AT152" s="11">
        <v>6</v>
      </c>
      <c r="AU152" s="12" t="s">
        <v>78</v>
      </c>
      <c r="AV152" s="13">
        <v>1</v>
      </c>
      <c r="AW152" s="13"/>
      <c r="AX152" s="7"/>
      <c r="AY152" s="11">
        <v>6</v>
      </c>
      <c r="AZ152" s="12" t="s">
        <v>64</v>
      </c>
      <c r="BA152" s="13"/>
      <c r="BB152" s="15"/>
      <c r="BC152" s="16"/>
      <c r="BD152" s="11">
        <v>6</v>
      </c>
      <c r="BE152" s="12" t="s">
        <v>64</v>
      </c>
      <c r="BF152" s="13">
        <v>2</v>
      </c>
      <c r="BG152" s="13">
        <v>1</v>
      </c>
      <c r="BH152" s="14"/>
      <c r="BI152" s="11">
        <v>7</v>
      </c>
      <c r="BJ152" s="12" t="s">
        <v>64</v>
      </c>
      <c r="BK152" s="13">
        <v>3</v>
      </c>
      <c r="BL152" s="15"/>
    </row>
    <row r="153" spans="1:64" ht="38.25" x14ac:dyDescent="0.25">
      <c r="A153" s="11">
        <v>6</v>
      </c>
      <c r="B153" s="40" t="s">
        <v>166</v>
      </c>
      <c r="C153" s="13">
        <v>2</v>
      </c>
      <c r="D153" s="13">
        <v>2</v>
      </c>
      <c r="F153" s="11">
        <v>8</v>
      </c>
      <c r="G153" s="12" t="s">
        <v>79</v>
      </c>
      <c r="H153" s="13">
        <v>40</v>
      </c>
      <c r="I153" s="13">
        <v>9</v>
      </c>
      <c r="K153" s="11">
        <v>8</v>
      </c>
      <c r="L153" s="12" t="s">
        <v>79</v>
      </c>
      <c r="M153" s="13">
        <v>21</v>
      </c>
      <c r="N153" s="13">
        <v>4</v>
      </c>
      <c r="P153" s="11">
        <v>8</v>
      </c>
      <c r="Q153" s="12" t="s">
        <v>79</v>
      </c>
      <c r="R153" s="13">
        <v>47</v>
      </c>
      <c r="S153" s="13">
        <v>9</v>
      </c>
      <c r="U153" s="11">
        <v>8</v>
      </c>
      <c r="V153" s="12" t="s">
        <v>79</v>
      </c>
      <c r="W153" s="13">
        <v>8</v>
      </c>
      <c r="X153" s="13">
        <v>5</v>
      </c>
      <c r="Z153" s="11">
        <v>6</v>
      </c>
      <c r="AA153" s="12" t="s">
        <v>79</v>
      </c>
      <c r="AB153" s="13">
        <v>7</v>
      </c>
      <c r="AC153" s="13">
        <v>5</v>
      </c>
      <c r="AE153" s="11">
        <v>6</v>
      </c>
      <c r="AF153" s="12" t="s">
        <v>79</v>
      </c>
      <c r="AG153" s="13">
        <v>6</v>
      </c>
      <c r="AH153" s="13">
        <v>3</v>
      </c>
      <c r="AJ153" s="11">
        <v>6</v>
      </c>
      <c r="AK153" s="12" t="s">
        <v>79</v>
      </c>
      <c r="AL153" s="13">
        <v>5</v>
      </c>
      <c r="AM153" s="13">
        <v>3</v>
      </c>
      <c r="AO153" s="11">
        <v>6</v>
      </c>
      <c r="AP153" s="12" t="s">
        <v>79</v>
      </c>
      <c r="AQ153" s="13"/>
      <c r="AR153" s="13"/>
      <c r="AS153" s="7"/>
      <c r="AT153" s="11">
        <v>7</v>
      </c>
      <c r="AU153" s="12" t="s">
        <v>66</v>
      </c>
      <c r="AV153" s="13">
        <v>1</v>
      </c>
      <c r="AW153" s="13">
        <v>1</v>
      </c>
      <c r="AX153" s="7"/>
      <c r="AY153" s="11">
        <v>7</v>
      </c>
      <c r="AZ153" s="12" t="s">
        <v>66</v>
      </c>
      <c r="BA153" s="13"/>
      <c r="BB153" s="15"/>
      <c r="BC153" s="16"/>
      <c r="BD153" s="11">
        <v>7</v>
      </c>
      <c r="BE153" s="12" t="s">
        <v>66</v>
      </c>
      <c r="BF153" s="13">
        <v>2</v>
      </c>
      <c r="BG153" s="13"/>
      <c r="BH153" s="14"/>
      <c r="BI153" s="11">
        <v>10</v>
      </c>
      <c r="BJ153" s="12" t="s">
        <v>20</v>
      </c>
      <c r="BK153" s="13">
        <v>40</v>
      </c>
      <c r="BL153" s="15"/>
    </row>
    <row r="154" spans="1:64" ht="25.5" x14ac:dyDescent="0.25">
      <c r="A154" s="11">
        <v>7</v>
      </c>
      <c r="B154" s="40" t="s">
        <v>159</v>
      </c>
      <c r="C154" s="13">
        <v>45</v>
      </c>
      <c r="D154" s="13">
        <v>12</v>
      </c>
      <c r="F154" s="11">
        <v>9</v>
      </c>
      <c r="G154" s="12" t="s">
        <v>78</v>
      </c>
      <c r="H154" s="13"/>
      <c r="I154" s="13"/>
      <c r="K154" s="11">
        <v>9</v>
      </c>
      <c r="L154" s="12" t="s">
        <v>78</v>
      </c>
      <c r="M154" s="13"/>
      <c r="N154" s="13"/>
      <c r="P154" s="11">
        <v>9</v>
      </c>
      <c r="Q154" s="12" t="s">
        <v>78</v>
      </c>
      <c r="R154" s="13"/>
      <c r="S154" s="13"/>
      <c r="U154" s="11">
        <v>9</v>
      </c>
      <c r="V154" s="12" t="s">
        <v>78</v>
      </c>
      <c r="W154" s="13">
        <v>3</v>
      </c>
      <c r="X154" s="13">
        <v>3</v>
      </c>
      <c r="Z154" s="11">
        <v>7</v>
      </c>
      <c r="AA154" s="12" t="s">
        <v>78</v>
      </c>
      <c r="AB154" s="13">
        <v>4</v>
      </c>
      <c r="AC154" s="13">
        <v>4</v>
      </c>
      <c r="AE154" s="11">
        <v>7</v>
      </c>
      <c r="AF154" s="12" t="s">
        <v>78</v>
      </c>
      <c r="AG154" s="13"/>
      <c r="AH154" s="13"/>
      <c r="AJ154" s="11">
        <v>7</v>
      </c>
      <c r="AK154" s="12" t="s">
        <v>78</v>
      </c>
      <c r="AL154" s="13"/>
      <c r="AM154" s="13"/>
      <c r="AO154" s="11">
        <v>7</v>
      </c>
      <c r="AP154" s="12" t="s">
        <v>78</v>
      </c>
      <c r="AQ154" s="13">
        <v>1</v>
      </c>
      <c r="AR154" s="13"/>
      <c r="AS154" s="7"/>
      <c r="AT154" s="11">
        <v>8</v>
      </c>
      <c r="AU154" s="12" t="s">
        <v>20</v>
      </c>
      <c r="AV154" s="13">
        <v>41</v>
      </c>
      <c r="AW154" s="13">
        <v>5</v>
      </c>
      <c r="AX154" s="7"/>
      <c r="AY154" s="11">
        <v>9</v>
      </c>
      <c r="AZ154" s="12" t="s">
        <v>20</v>
      </c>
      <c r="BA154" s="13">
        <v>33</v>
      </c>
      <c r="BB154" s="15"/>
      <c r="BC154" s="16"/>
      <c r="BD154" s="11">
        <v>9</v>
      </c>
      <c r="BE154" s="12" t="s">
        <v>20</v>
      </c>
      <c r="BF154" s="13">
        <v>34</v>
      </c>
      <c r="BG154" s="13"/>
      <c r="BH154" s="7"/>
      <c r="BI154" s="5"/>
      <c r="BJ154" s="5"/>
      <c r="BK154" s="5"/>
      <c r="BL154" s="23"/>
    </row>
    <row r="155" spans="1:64" x14ac:dyDescent="0.25">
      <c r="A155" s="11"/>
      <c r="B155" s="12"/>
      <c r="C155" s="13"/>
      <c r="D155" s="13"/>
      <c r="F155" s="11">
        <v>10</v>
      </c>
      <c r="G155" s="12" t="s">
        <v>20</v>
      </c>
      <c r="H155" s="13"/>
      <c r="I155" s="13"/>
      <c r="K155" s="11">
        <v>10</v>
      </c>
      <c r="L155" s="12" t="s">
        <v>20</v>
      </c>
      <c r="M155" s="13"/>
      <c r="N155" s="13"/>
      <c r="P155" s="11">
        <v>10</v>
      </c>
      <c r="Q155" s="12" t="s">
        <v>20</v>
      </c>
      <c r="R155" s="13"/>
      <c r="S155" s="13"/>
      <c r="U155" s="11">
        <v>10</v>
      </c>
      <c r="V155" s="12" t="s">
        <v>20</v>
      </c>
      <c r="W155" s="13">
        <v>37</v>
      </c>
      <c r="X155" s="13">
        <v>5</v>
      </c>
      <c r="Z155" s="11">
        <v>8</v>
      </c>
      <c r="AA155" s="12" t="s">
        <v>20</v>
      </c>
      <c r="AB155" s="13">
        <v>65</v>
      </c>
      <c r="AC155" s="13">
        <v>4</v>
      </c>
      <c r="AE155" s="11">
        <v>8</v>
      </c>
      <c r="AF155" s="12" t="s">
        <v>20</v>
      </c>
      <c r="AG155" s="13">
        <v>43</v>
      </c>
      <c r="AH155" s="13">
        <v>8</v>
      </c>
      <c r="AJ155" s="11">
        <v>8</v>
      </c>
      <c r="AK155" s="12" t="s">
        <v>20</v>
      </c>
      <c r="AL155" s="13">
        <v>36</v>
      </c>
      <c r="AM155" s="13"/>
      <c r="AO155" s="11">
        <v>8</v>
      </c>
      <c r="AP155" s="12" t="s">
        <v>20</v>
      </c>
      <c r="AQ155" s="13">
        <v>36</v>
      </c>
      <c r="AR155" s="13">
        <v>4</v>
      </c>
      <c r="AS155" s="2"/>
      <c r="AT155" s="11"/>
      <c r="AU155" s="12" t="s">
        <v>34</v>
      </c>
      <c r="AV155" s="13"/>
      <c r="AW155" s="13">
        <v>1</v>
      </c>
      <c r="AX155" s="2"/>
      <c r="AY155" s="11"/>
      <c r="AZ155" s="12"/>
      <c r="BA155" s="13"/>
      <c r="BB155" s="15"/>
      <c r="BC155" s="16"/>
      <c r="BD155" s="11"/>
      <c r="BE155" s="12"/>
      <c r="BF155" s="13"/>
      <c r="BG155" s="13"/>
      <c r="BH155" s="7"/>
      <c r="BI155" s="4"/>
      <c r="BJ155" s="5"/>
      <c r="BK155" s="6"/>
      <c r="BL155" s="8"/>
    </row>
    <row r="156" spans="1:64" x14ac:dyDescent="0.25">
      <c r="A156" s="11"/>
      <c r="B156" s="12"/>
      <c r="C156" s="13"/>
      <c r="D156" s="13"/>
      <c r="F156" s="11"/>
      <c r="G156" s="12" t="s">
        <v>82</v>
      </c>
      <c r="H156" s="13"/>
      <c r="I156" s="13"/>
      <c r="K156" s="11"/>
      <c r="L156" s="12" t="s">
        <v>82</v>
      </c>
      <c r="M156" s="13"/>
      <c r="N156" s="13"/>
      <c r="P156" s="11"/>
      <c r="Q156" s="12" t="s">
        <v>82</v>
      </c>
      <c r="R156" s="13"/>
      <c r="S156" s="13"/>
      <c r="U156" s="11"/>
      <c r="V156" s="12" t="s">
        <v>82</v>
      </c>
      <c r="W156" s="13"/>
      <c r="X156" s="13"/>
      <c r="Z156" s="11"/>
      <c r="AA156" s="12" t="s">
        <v>82</v>
      </c>
      <c r="AB156" s="13"/>
      <c r="AC156" s="13"/>
      <c r="AE156" s="11"/>
      <c r="AF156" s="12" t="s">
        <v>82</v>
      </c>
      <c r="AG156" s="13"/>
      <c r="AH156" s="13">
        <v>1</v>
      </c>
      <c r="AJ156" s="11"/>
      <c r="AK156" s="12"/>
      <c r="AL156" s="13"/>
      <c r="AM156" s="13"/>
      <c r="AO156" s="11"/>
      <c r="AP156" s="12"/>
      <c r="AQ156" s="13"/>
      <c r="AR156" s="13"/>
      <c r="AS156" s="2"/>
      <c r="AT156" s="11"/>
      <c r="AU156" s="12"/>
      <c r="AV156" s="13"/>
      <c r="AW156" s="13"/>
      <c r="AX156" s="2"/>
      <c r="AY156" s="11"/>
      <c r="AZ156" s="12"/>
      <c r="BA156" s="13"/>
      <c r="BB156" s="15"/>
      <c r="BC156" s="16"/>
      <c r="BD156" s="11"/>
      <c r="BE156" s="12"/>
      <c r="BF156" s="13"/>
      <c r="BG156" s="13"/>
      <c r="BH156" s="7"/>
      <c r="BI156" s="4"/>
      <c r="BJ156" s="5"/>
      <c r="BK156" s="6"/>
      <c r="BL156" s="8"/>
    </row>
    <row r="157" spans="1:64" x14ac:dyDescent="0.25">
      <c r="A157" s="4" t="s">
        <v>22</v>
      </c>
      <c r="B157" s="5"/>
      <c r="C157" s="6">
        <f>SUM(C148:C156)</f>
        <v>65</v>
      </c>
      <c r="D157" s="6">
        <f>SUM(D148:D156)</f>
        <v>30</v>
      </c>
      <c r="F157" s="4" t="s">
        <v>22</v>
      </c>
      <c r="G157" s="5"/>
      <c r="H157" s="6">
        <f>SUM(H148:H155)</f>
        <v>80</v>
      </c>
      <c r="I157" s="6">
        <f>SUM(I148:I156)</f>
        <v>42</v>
      </c>
      <c r="K157" s="4" t="s">
        <v>22</v>
      </c>
      <c r="L157" s="5"/>
      <c r="M157" s="6">
        <f>SUM(M148:M155)</f>
        <v>54</v>
      </c>
      <c r="N157" s="6">
        <f>SUM(N148:N156)</f>
        <v>33</v>
      </c>
      <c r="P157" s="4" t="s">
        <v>22</v>
      </c>
      <c r="Q157" s="5"/>
      <c r="R157" s="6">
        <f>SUM(R148:R155)</f>
        <v>81</v>
      </c>
      <c r="S157" s="6">
        <f>SUM(S148:S156)</f>
        <v>34</v>
      </c>
      <c r="U157" s="4" t="s">
        <v>22</v>
      </c>
      <c r="V157" s="5"/>
      <c r="W157" s="6">
        <f>SUM(W148:W155)</f>
        <v>80</v>
      </c>
      <c r="X157" s="6">
        <f>SUM(X148:X156)</f>
        <v>39</v>
      </c>
      <c r="Z157" s="4" t="s">
        <v>22</v>
      </c>
      <c r="AA157" s="5"/>
      <c r="AB157" s="6">
        <f>SUM(AB148:AB155)</f>
        <v>112</v>
      </c>
      <c r="AC157" s="6">
        <f>SUM(AC148:AC156)</f>
        <v>49</v>
      </c>
      <c r="AE157" s="4" t="s">
        <v>22</v>
      </c>
      <c r="AF157" s="5"/>
      <c r="AG157" s="6">
        <f>SUM(AG148:AG155)</f>
        <v>67</v>
      </c>
      <c r="AH157" s="6">
        <f>SUM(AH148:AH156)</f>
        <v>28</v>
      </c>
      <c r="AJ157" s="4" t="s">
        <v>22</v>
      </c>
      <c r="AK157" s="5"/>
      <c r="AL157" s="6">
        <f>SUM(AL148:AL155)</f>
        <v>93</v>
      </c>
      <c r="AM157" s="6">
        <f>SUM(AM148:AM155)</f>
        <v>45</v>
      </c>
      <c r="AO157" s="4" t="s">
        <v>22</v>
      </c>
      <c r="AP157" s="5"/>
      <c r="AQ157" s="6">
        <f>SUM(AQ148:AQ155)</f>
        <v>84</v>
      </c>
      <c r="AR157" s="6">
        <f>SUM(AR148:AR155)</f>
        <v>45</v>
      </c>
      <c r="AS157" s="14"/>
      <c r="AT157" s="4" t="s">
        <v>22</v>
      </c>
      <c r="AU157" s="5"/>
      <c r="AV157" s="6">
        <f>SUM(AV148:AV155)</f>
        <v>77</v>
      </c>
      <c r="AW157" s="6">
        <f>SUM(AW148:AW155)</f>
        <v>39</v>
      </c>
      <c r="AX157" s="14"/>
      <c r="AY157" s="4" t="s">
        <v>22</v>
      </c>
      <c r="AZ157" s="5"/>
      <c r="BA157" s="6">
        <f>SUM(BA148:BA155)</f>
        <v>83</v>
      </c>
      <c r="BB157" s="6">
        <f>SUM(BB148:BB155)</f>
        <v>45</v>
      </c>
      <c r="BC157" s="20"/>
      <c r="BD157" s="4" t="s">
        <v>22</v>
      </c>
      <c r="BE157" s="5"/>
      <c r="BF157" s="6">
        <f>SUM(BF148:BF155)</f>
        <v>88</v>
      </c>
      <c r="BG157" s="17">
        <f>SUM(BG148:BG155)</f>
        <v>45</v>
      </c>
      <c r="BH157" s="7"/>
      <c r="BI157" s="4" t="s">
        <v>22</v>
      </c>
      <c r="BJ157" s="5"/>
      <c r="BK157" s="6">
        <f>SUM(BK148:BK155)</f>
        <v>94</v>
      </c>
      <c r="BL157" s="8">
        <f>SUM(BL148:BL155)</f>
        <v>45</v>
      </c>
    </row>
    <row r="158" spans="1:64" x14ac:dyDescent="0.25">
      <c r="A158" s="14"/>
      <c r="B158" s="14"/>
      <c r="C158" s="14"/>
      <c r="D158" s="14" t="s">
        <v>24</v>
      </c>
      <c r="F158" s="14"/>
      <c r="G158" s="14"/>
      <c r="H158" s="14"/>
      <c r="I158" s="14" t="s">
        <v>24</v>
      </c>
      <c r="K158" s="14"/>
      <c r="L158" s="14"/>
      <c r="M158" s="14"/>
      <c r="N158" s="14" t="s">
        <v>24</v>
      </c>
      <c r="P158" s="14"/>
      <c r="Q158" s="14"/>
      <c r="R158" s="14"/>
      <c r="S158" s="14" t="s">
        <v>24</v>
      </c>
      <c r="U158" s="14"/>
      <c r="V158" s="14"/>
      <c r="W158" s="14"/>
      <c r="X158" s="14" t="s">
        <v>24</v>
      </c>
      <c r="Z158" s="14"/>
      <c r="AA158" s="14"/>
      <c r="AB158" s="14"/>
      <c r="AC158" s="14"/>
      <c r="AE158" s="14"/>
      <c r="AF158" s="14"/>
      <c r="AG158" s="14"/>
      <c r="AH158" s="14"/>
      <c r="AJ158" s="14"/>
      <c r="AK158" s="14"/>
      <c r="AL158" s="14"/>
      <c r="AM158" s="14"/>
      <c r="AO158" s="14"/>
      <c r="AP158" s="14"/>
      <c r="AQ158" s="14"/>
      <c r="AR158" s="14"/>
      <c r="AS158" s="7"/>
      <c r="AT158" s="14"/>
      <c r="AU158" s="14"/>
      <c r="AV158" s="14"/>
      <c r="AW158" s="14"/>
      <c r="AX158" s="7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8"/>
      <c r="BJ158" s="14"/>
      <c r="BK158" s="19"/>
      <c r="BL158" s="19"/>
    </row>
    <row r="159" spans="1:64" x14ac:dyDescent="0.25">
      <c r="A159" s="1" t="s">
        <v>83</v>
      </c>
      <c r="B159" s="7"/>
      <c r="C159" s="7"/>
      <c r="D159" s="7"/>
      <c r="F159" s="1" t="s">
        <v>83</v>
      </c>
      <c r="G159" s="7"/>
      <c r="H159" s="7"/>
      <c r="I159" s="7"/>
      <c r="K159" s="1" t="s">
        <v>83</v>
      </c>
      <c r="L159" s="7"/>
      <c r="M159" s="7"/>
      <c r="N159" s="7"/>
      <c r="P159" s="1" t="s">
        <v>83</v>
      </c>
      <c r="Q159" s="7"/>
      <c r="R159" s="7"/>
      <c r="S159" s="7"/>
      <c r="U159" s="1" t="s">
        <v>83</v>
      </c>
      <c r="V159" s="7"/>
      <c r="W159" s="7"/>
      <c r="X159" s="7"/>
      <c r="Z159" s="1" t="s">
        <v>83</v>
      </c>
      <c r="AA159" s="7"/>
      <c r="AB159" s="7"/>
      <c r="AC159" s="7"/>
      <c r="AE159" s="1" t="s">
        <v>83</v>
      </c>
      <c r="AF159" s="7"/>
      <c r="AG159" s="7"/>
      <c r="AH159" s="7"/>
      <c r="AJ159" s="1" t="s">
        <v>83</v>
      </c>
      <c r="AK159" s="7"/>
      <c r="AL159" s="7"/>
      <c r="AM159" s="7"/>
      <c r="AO159" s="1" t="s">
        <v>83</v>
      </c>
      <c r="AP159" s="7"/>
      <c r="AQ159" s="7"/>
      <c r="AR159" s="7"/>
      <c r="AS159" s="7"/>
      <c r="AT159" s="1" t="s">
        <v>83</v>
      </c>
      <c r="AU159" s="7"/>
      <c r="AV159" s="7"/>
      <c r="AW159" s="7"/>
      <c r="AX159" s="7"/>
      <c r="AY159" s="1" t="s">
        <v>83</v>
      </c>
      <c r="AZ159" s="7"/>
      <c r="BA159" s="7"/>
      <c r="BB159" s="7"/>
      <c r="BC159" s="7"/>
      <c r="BD159" s="1" t="s">
        <v>83</v>
      </c>
      <c r="BE159" s="7"/>
      <c r="BF159" s="7"/>
      <c r="BG159" s="7"/>
      <c r="BH159" s="7"/>
      <c r="BI159" s="1" t="s">
        <v>83</v>
      </c>
      <c r="BJ159" s="7"/>
      <c r="BK159" s="10"/>
      <c r="BL159" s="10"/>
    </row>
    <row r="160" spans="1:64" x14ac:dyDescent="0.25">
      <c r="A160" s="2" t="s">
        <v>156</v>
      </c>
      <c r="B160" s="2"/>
      <c r="C160" s="2"/>
      <c r="D160" s="3"/>
      <c r="F160" s="2" t="s">
        <v>153</v>
      </c>
      <c r="G160" s="2"/>
      <c r="H160" s="2"/>
      <c r="I160" s="3"/>
      <c r="K160" s="2" t="s">
        <v>141</v>
      </c>
      <c r="L160" s="2"/>
      <c r="M160" s="2"/>
      <c r="N160" s="3"/>
      <c r="P160" s="2" t="s">
        <v>138</v>
      </c>
      <c r="Q160" s="2"/>
      <c r="R160" s="2"/>
      <c r="S160" s="3"/>
      <c r="U160" s="2" t="s">
        <v>130</v>
      </c>
      <c r="V160" s="2"/>
      <c r="W160" s="2"/>
      <c r="X160" s="3"/>
      <c r="Z160" s="2" t="s">
        <v>119</v>
      </c>
      <c r="AA160" s="2"/>
      <c r="AB160" s="2"/>
      <c r="AC160" s="3"/>
      <c r="AE160" s="1" t="s">
        <v>110</v>
      </c>
      <c r="AF160" s="2"/>
      <c r="AG160" s="2"/>
      <c r="AH160" s="3"/>
      <c r="AJ160" s="1" t="s">
        <v>104</v>
      </c>
      <c r="AK160" s="2"/>
      <c r="AL160" s="2"/>
      <c r="AM160" s="3"/>
      <c r="AO160" s="1" t="s">
        <v>1</v>
      </c>
      <c r="AP160" s="2"/>
      <c r="AQ160" s="2"/>
      <c r="AR160" s="3"/>
      <c r="AS160" s="14"/>
      <c r="AT160" s="1" t="s">
        <v>2</v>
      </c>
      <c r="AU160" s="2"/>
      <c r="AV160" s="2"/>
      <c r="AW160" s="3"/>
      <c r="AX160" s="14"/>
      <c r="AY160" s="1" t="s">
        <v>3</v>
      </c>
      <c r="AZ160" s="2"/>
      <c r="BA160" s="2"/>
      <c r="BB160" s="3"/>
      <c r="BC160" s="3"/>
      <c r="BD160" s="1" t="s">
        <v>4</v>
      </c>
      <c r="BE160" s="2"/>
      <c r="BF160" s="2"/>
      <c r="BG160" s="3"/>
      <c r="BH160" s="3"/>
      <c r="BI160" s="1" t="s">
        <v>5</v>
      </c>
      <c r="BJ160" s="7"/>
      <c r="BK160" s="10"/>
      <c r="BL160" s="10"/>
    </row>
    <row r="161" spans="1:64" ht="38.25" x14ac:dyDescent="0.25">
      <c r="A161" s="4" t="s">
        <v>6</v>
      </c>
      <c r="B161" s="5" t="s">
        <v>7</v>
      </c>
      <c r="C161" s="6" t="s">
        <v>8</v>
      </c>
      <c r="D161" s="6" t="s">
        <v>9</v>
      </c>
      <c r="F161" s="4" t="s">
        <v>6</v>
      </c>
      <c r="G161" s="5" t="s">
        <v>7</v>
      </c>
      <c r="H161" s="6" t="s">
        <v>8</v>
      </c>
      <c r="I161" s="6" t="s">
        <v>9</v>
      </c>
      <c r="K161" s="4" t="s">
        <v>6</v>
      </c>
      <c r="L161" s="5" t="s">
        <v>7</v>
      </c>
      <c r="M161" s="6" t="s">
        <v>8</v>
      </c>
      <c r="N161" s="6" t="s">
        <v>9</v>
      </c>
      <c r="P161" s="4" t="s">
        <v>6</v>
      </c>
      <c r="Q161" s="5" t="s">
        <v>7</v>
      </c>
      <c r="R161" s="6" t="s">
        <v>8</v>
      </c>
      <c r="S161" s="6" t="s">
        <v>9</v>
      </c>
      <c r="U161" s="4" t="s">
        <v>6</v>
      </c>
      <c r="V161" s="5" t="s">
        <v>7</v>
      </c>
      <c r="W161" s="6" t="s">
        <v>8</v>
      </c>
      <c r="X161" s="6" t="s">
        <v>9</v>
      </c>
      <c r="Z161" s="4" t="s">
        <v>6</v>
      </c>
      <c r="AA161" s="5" t="s">
        <v>7</v>
      </c>
      <c r="AB161" s="6" t="s">
        <v>8</v>
      </c>
      <c r="AC161" s="6" t="s">
        <v>9</v>
      </c>
      <c r="AE161" s="4" t="s">
        <v>6</v>
      </c>
      <c r="AF161" s="5" t="s">
        <v>7</v>
      </c>
      <c r="AG161" s="6" t="s">
        <v>8</v>
      </c>
      <c r="AH161" s="6" t="s">
        <v>9</v>
      </c>
      <c r="AJ161" s="4" t="s">
        <v>6</v>
      </c>
      <c r="AK161" s="5" t="s">
        <v>7</v>
      </c>
      <c r="AL161" s="6" t="s">
        <v>8</v>
      </c>
      <c r="AM161" s="6" t="s">
        <v>9</v>
      </c>
      <c r="AO161" s="4" t="s">
        <v>6</v>
      </c>
      <c r="AP161" s="5" t="s">
        <v>7</v>
      </c>
      <c r="AQ161" s="6" t="s">
        <v>8</v>
      </c>
      <c r="AR161" s="6" t="s">
        <v>9</v>
      </c>
      <c r="AS161" s="14"/>
      <c r="AT161" s="4" t="s">
        <v>6</v>
      </c>
      <c r="AU161" s="5" t="s">
        <v>7</v>
      </c>
      <c r="AV161" s="6" t="s">
        <v>8</v>
      </c>
      <c r="AW161" s="6" t="s">
        <v>9</v>
      </c>
      <c r="AX161" s="14"/>
      <c r="AY161" s="4" t="s">
        <v>6</v>
      </c>
      <c r="AZ161" s="5" t="s">
        <v>7</v>
      </c>
      <c r="BA161" s="6" t="s">
        <v>8</v>
      </c>
      <c r="BB161" s="8" t="s">
        <v>9</v>
      </c>
      <c r="BC161" s="9"/>
      <c r="BD161" s="4" t="s">
        <v>6</v>
      </c>
      <c r="BE161" s="5" t="s">
        <v>7</v>
      </c>
      <c r="BF161" s="6" t="s">
        <v>8</v>
      </c>
      <c r="BG161" s="6" t="s">
        <v>9</v>
      </c>
      <c r="BH161" s="10"/>
      <c r="BI161" s="4" t="s">
        <v>6</v>
      </c>
      <c r="BJ161" s="5" t="s">
        <v>7</v>
      </c>
      <c r="BK161" s="6" t="s">
        <v>8</v>
      </c>
      <c r="BL161" s="8" t="s">
        <v>9</v>
      </c>
    </row>
    <row r="162" spans="1:64" x14ac:dyDescent="0.25">
      <c r="A162" s="4"/>
      <c r="B162" s="5" t="s">
        <v>44</v>
      </c>
      <c r="C162" s="6"/>
      <c r="D162" s="6"/>
      <c r="F162" s="4"/>
      <c r="G162" s="5" t="s">
        <v>44</v>
      </c>
      <c r="H162" s="6"/>
      <c r="I162" s="6"/>
      <c r="K162" s="4"/>
      <c r="L162" s="5" t="s">
        <v>44</v>
      </c>
      <c r="M162" s="6"/>
      <c r="N162" s="6"/>
      <c r="P162" s="4"/>
      <c r="Q162" s="5" t="s">
        <v>44</v>
      </c>
      <c r="R162" s="6"/>
      <c r="S162" s="6"/>
      <c r="U162" s="4"/>
      <c r="V162" s="5" t="s">
        <v>44</v>
      </c>
      <c r="W162" s="6"/>
      <c r="X162" s="6"/>
      <c r="Z162" s="4"/>
      <c r="AA162" s="5" t="s">
        <v>44</v>
      </c>
      <c r="AB162" s="6"/>
      <c r="AC162" s="6">
        <v>1</v>
      </c>
      <c r="AE162" s="4"/>
      <c r="AF162" s="5"/>
      <c r="AG162" s="6"/>
      <c r="AH162" s="6"/>
      <c r="AJ162" s="4"/>
      <c r="AK162" s="5"/>
      <c r="AL162" s="6"/>
      <c r="AM162" s="6"/>
      <c r="AO162" s="4"/>
      <c r="AP162" s="5"/>
      <c r="AQ162" s="6"/>
      <c r="AR162" s="6"/>
      <c r="AS162" s="14"/>
      <c r="AT162" s="4"/>
      <c r="AU162" s="5"/>
      <c r="AV162" s="6"/>
      <c r="AW162" s="6"/>
      <c r="AX162" s="14"/>
      <c r="AY162" s="4"/>
      <c r="AZ162" s="5"/>
      <c r="BA162" s="6"/>
      <c r="BB162" s="8"/>
      <c r="BC162" s="9"/>
      <c r="BD162" s="4"/>
      <c r="BE162" s="5"/>
      <c r="BF162" s="6"/>
      <c r="BG162" s="6"/>
      <c r="BH162" s="10"/>
      <c r="BI162" s="4"/>
      <c r="BJ162" s="5"/>
      <c r="BK162" s="6"/>
      <c r="BL162" s="8"/>
    </row>
    <row r="163" spans="1:64" ht="25.5" x14ac:dyDescent="0.25">
      <c r="A163" s="11" t="s">
        <v>84</v>
      </c>
      <c r="B163" s="12" t="s">
        <v>25</v>
      </c>
      <c r="C163" s="13"/>
      <c r="D163" s="13"/>
      <c r="F163" s="11" t="s">
        <v>84</v>
      </c>
      <c r="G163" s="12" t="s">
        <v>25</v>
      </c>
      <c r="H163" s="13"/>
      <c r="I163" s="13"/>
      <c r="K163" s="11" t="s">
        <v>84</v>
      </c>
      <c r="L163" s="12" t="s">
        <v>25</v>
      </c>
      <c r="M163" s="13"/>
      <c r="N163" s="13"/>
      <c r="P163" s="11" t="s">
        <v>84</v>
      </c>
      <c r="Q163" s="12" t="s">
        <v>25</v>
      </c>
      <c r="R163" s="13"/>
      <c r="S163" s="13"/>
      <c r="U163" s="11" t="s">
        <v>84</v>
      </c>
      <c r="V163" s="12" t="s">
        <v>25</v>
      </c>
      <c r="W163" s="13"/>
      <c r="X163" s="13"/>
      <c r="Z163" s="11" t="s">
        <v>84</v>
      </c>
      <c r="AA163" s="12" t="s">
        <v>25</v>
      </c>
      <c r="AB163" s="13"/>
      <c r="AC163" s="13"/>
      <c r="AE163" s="11">
        <v>1</v>
      </c>
      <c r="AF163" s="12" t="s">
        <v>25</v>
      </c>
      <c r="AG163" s="13">
        <v>1</v>
      </c>
      <c r="AH163" s="13">
        <v>1</v>
      </c>
      <c r="AJ163" s="11" t="s">
        <v>84</v>
      </c>
      <c r="AK163" s="12" t="s">
        <v>25</v>
      </c>
      <c r="AL163" s="13">
        <v>1</v>
      </c>
      <c r="AM163" s="13"/>
      <c r="AO163" s="11" t="s">
        <v>84</v>
      </c>
      <c r="AP163" s="12" t="s">
        <v>25</v>
      </c>
      <c r="AQ163" s="13"/>
      <c r="AR163" s="13"/>
      <c r="AS163" s="14"/>
      <c r="AT163" s="11" t="s">
        <v>84</v>
      </c>
      <c r="AU163" s="12" t="s">
        <v>25</v>
      </c>
      <c r="AV163" s="13">
        <v>1</v>
      </c>
      <c r="AW163" s="13">
        <v>1</v>
      </c>
      <c r="AX163" s="14"/>
      <c r="AY163" s="4"/>
      <c r="AZ163" s="5"/>
      <c r="BA163" s="6"/>
      <c r="BB163" s="8"/>
      <c r="BC163" s="9"/>
      <c r="BD163" s="4"/>
      <c r="BE163" s="5"/>
      <c r="BF163" s="6"/>
      <c r="BG163" s="6"/>
      <c r="BH163" s="10"/>
      <c r="BI163" s="4"/>
      <c r="BJ163" s="5"/>
      <c r="BK163" s="6"/>
      <c r="BL163" s="8"/>
    </row>
    <row r="164" spans="1:64" ht="25.5" x14ac:dyDescent="0.25">
      <c r="A164" s="11" t="s">
        <v>85</v>
      </c>
      <c r="B164" s="12" t="s">
        <v>126</v>
      </c>
      <c r="C164" s="13"/>
      <c r="D164" s="13"/>
      <c r="F164" s="11" t="s">
        <v>85</v>
      </c>
      <c r="G164" s="12" t="s">
        <v>126</v>
      </c>
      <c r="H164" s="13"/>
      <c r="I164" s="13"/>
      <c r="K164" s="11" t="s">
        <v>85</v>
      </c>
      <c r="L164" s="12" t="s">
        <v>126</v>
      </c>
      <c r="M164" s="13"/>
      <c r="N164" s="13"/>
      <c r="P164" s="11" t="s">
        <v>85</v>
      </c>
      <c r="Q164" s="12" t="s">
        <v>126</v>
      </c>
      <c r="R164" s="13"/>
      <c r="S164" s="13"/>
      <c r="U164" s="11" t="s">
        <v>85</v>
      </c>
      <c r="V164" s="12" t="s">
        <v>126</v>
      </c>
      <c r="W164" s="13"/>
      <c r="X164" s="13"/>
      <c r="Z164" s="11" t="s">
        <v>85</v>
      </c>
      <c r="AA164" s="12" t="s">
        <v>126</v>
      </c>
      <c r="AB164" s="13">
        <v>1</v>
      </c>
      <c r="AC164" s="13">
        <v>1</v>
      </c>
      <c r="AE164" s="11">
        <v>2</v>
      </c>
      <c r="AF164" s="12" t="s">
        <v>26</v>
      </c>
      <c r="AG164" s="13">
        <v>3</v>
      </c>
      <c r="AH164" s="13">
        <v>3</v>
      </c>
      <c r="AJ164" s="11" t="s">
        <v>85</v>
      </c>
      <c r="AK164" s="12" t="s">
        <v>26</v>
      </c>
      <c r="AL164" s="13">
        <v>1</v>
      </c>
      <c r="AM164" s="13">
        <v>1</v>
      </c>
      <c r="AO164" s="11" t="s">
        <v>85</v>
      </c>
      <c r="AP164" s="12" t="s">
        <v>26</v>
      </c>
      <c r="AQ164" s="13">
        <v>1</v>
      </c>
      <c r="AR164" s="13">
        <v>1</v>
      </c>
      <c r="AS164" s="14"/>
      <c r="AT164" s="11" t="s">
        <v>85</v>
      </c>
      <c r="AU164" s="12" t="s">
        <v>26</v>
      </c>
      <c r="AV164" s="13">
        <v>5</v>
      </c>
      <c r="AW164" s="13">
        <v>5</v>
      </c>
      <c r="AX164" s="14"/>
      <c r="AY164" s="11" t="s">
        <v>85</v>
      </c>
      <c r="AZ164" s="12" t="s">
        <v>26</v>
      </c>
      <c r="BA164" s="13">
        <v>6</v>
      </c>
      <c r="BB164" s="15">
        <v>6</v>
      </c>
      <c r="BC164" s="16"/>
      <c r="BD164" s="11" t="s">
        <v>85</v>
      </c>
      <c r="BE164" s="12" t="s">
        <v>26</v>
      </c>
      <c r="BF164" s="13">
        <v>8</v>
      </c>
      <c r="BG164" s="13">
        <v>8</v>
      </c>
      <c r="BH164" s="14"/>
      <c r="BI164" s="11" t="s">
        <v>85</v>
      </c>
      <c r="BJ164" s="12" t="s">
        <v>26</v>
      </c>
      <c r="BK164" s="13">
        <v>3</v>
      </c>
      <c r="BL164" s="15">
        <v>3</v>
      </c>
    </row>
    <row r="165" spans="1:64" x14ac:dyDescent="0.25">
      <c r="A165" s="11" t="s">
        <v>86</v>
      </c>
      <c r="B165" s="12" t="s">
        <v>127</v>
      </c>
      <c r="C165" s="13">
        <v>1</v>
      </c>
      <c r="D165" s="13"/>
      <c r="F165" s="11" t="s">
        <v>86</v>
      </c>
      <c r="G165" s="12" t="s">
        <v>127</v>
      </c>
      <c r="H165" s="13"/>
      <c r="I165" s="13"/>
      <c r="K165" s="11" t="s">
        <v>86</v>
      </c>
      <c r="L165" s="12" t="s">
        <v>127</v>
      </c>
      <c r="M165" s="13">
        <v>3</v>
      </c>
      <c r="N165" s="13">
        <v>3</v>
      </c>
      <c r="P165" s="11" t="s">
        <v>86</v>
      </c>
      <c r="Q165" s="12" t="s">
        <v>127</v>
      </c>
      <c r="R165" s="13">
        <v>2</v>
      </c>
      <c r="S165" s="13">
        <v>2</v>
      </c>
      <c r="U165" s="11" t="s">
        <v>86</v>
      </c>
      <c r="V165" s="12" t="s">
        <v>127</v>
      </c>
      <c r="W165" s="13">
        <v>2</v>
      </c>
      <c r="X165" s="13">
        <v>2</v>
      </c>
      <c r="Z165" s="11" t="s">
        <v>86</v>
      </c>
      <c r="AA165" s="12" t="s">
        <v>127</v>
      </c>
      <c r="AB165" s="13">
        <v>5</v>
      </c>
      <c r="AC165" s="13">
        <v>5</v>
      </c>
      <c r="AE165" s="11">
        <v>3</v>
      </c>
      <c r="AF165" s="12" t="s">
        <v>27</v>
      </c>
      <c r="AG165" s="13">
        <v>3</v>
      </c>
      <c r="AH165" s="13">
        <v>1</v>
      </c>
      <c r="AJ165" s="11" t="s">
        <v>86</v>
      </c>
      <c r="AK165" s="12" t="s">
        <v>27</v>
      </c>
      <c r="AL165" s="13">
        <v>5</v>
      </c>
      <c r="AM165" s="13">
        <v>4</v>
      </c>
      <c r="AO165" s="11" t="s">
        <v>86</v>
      </c>
      <c r="AP165" s="12" t="s">
        <v>27</v>
      </c>
      <c r="AQ165" s="13">
        <v>9</v>
      </c>
      <c r="AR165" s="13">
        <v>8</v>
      </c>
      <c r="AS165" s="14"/>
      <c r="AT165" s="11" t="s">
        <v>86</v>
      </c>
      <c r="AU165" s="12" t="s">
        <v>27</v>
      </c>
      <c r="AV165" s="13">
        <v>5</v>
      </c>
      <c r="AW165" s="13">
        <v>3</v>
      </c>
      <c r="AX165" s="14"/>
      <c r="AY165" s="11" t="s">
        <v>86</v>
      </c>
      <c r="AZ165" s="12" t="s">
        <v>27</v>
      </c>
      <c r="BA165" s="13">
        <v>9</v>
      </c>
      <c r="BB165" s="15">
        <v>6</v>
      </c>
      <c r="BC165" s="16"/>
      <c r="BD165" s="11" t="s">
        <v>86</v>
      </c>
      <c r="BE165" s="12" t="s">
        <v>27</v>
      </c>
      <c r="BF165" s="13">
        <v>11</v>
      </c>
      <c r="BG165" s="13">
        <v>7</v>
      </c>
      <c r="BH165" s="14"/>
      <c r="BI165" s="11" t="s">
        <v>86</v>
      </c>
      <c r="BJ165" s="12" t="s">
        <v>27</v>
      </c>
      <c r="BK165" s="13">
        <v>7</v>
      </c>
      <c r="BL165" s="15">
        <v>5</v>
      </c>
    </row>
    <row r="166" spans="1:64" x14ac:dyDescent="0.25">
      <c r="A166" s="11" t="s">
        <v>87</v>
      </c>
      <c r="B166" s="12" t="s">
        <v>13</v>
      </c>
      <c r="C166" s="13">
        <v>4</v>
      </c>
      <c r="D166" s="13"/>
      <c r="F166" s="11" t="s">
        <v>87</v>
      </c>
      <c r="G166" s="12" t="s">
        <v>13</v>
      </c>
      <c r="H166" s="13">
        <v>8</v>
      </c>
      <c r="I166" s="13">
        <v>6</v>
      </c>
      <c r="K166" s="11" t="s">
        <v>87</v>
      </c>
      <c r="L166" s="12" t="s">
        <v>13</v>
      </c>
      <c r="M166" s="13">
        <v>2</v>
      </c>
      <c r="N166" s="13">
        <v>1</v>
      </c>
      <c r="P166" s="11" t="s">
        <v>87</v>
      </c>
      <c r="Q166" s="12" t="s">
        <v>13</v>
      </c>
      <c r="R166" s="13">
        <v>3</v>
      </c>
      <c r="S166" s="13">
        <v>1</v>
      </c>
      <c r="U166" s="11" t="s">
        <v>87</v>
      </c>
      <c r="V166" s="12" t="s">
        <v>13</v>
      </c>
      <c r="W166" s="13">
        <v>6</v>
      </c>
      <c r="X166" s="13">
        <v>3</v>
      </c>
      <c r="Z166" s="11" t="s">
        <v>87</v>
      </c>
      <c r="AA166" s="12" t="s">
        <v>13</v>
      </c>
      <c r="AB166" s="13">
        <v>3</v>
      </c>
      <c r="AC166" s="13">
        <v>3</v>
      </c>
      <c r="AE166" s="11">
        <v>4</v>
      </c>
      <c r="AF166" s="12" t="s">
        <v>15</v>
      </c>
      <c r="AG166" s="13">
        <v>2</v>
      </c>
      <c r="AH166" s="13">
        <v>2</v>
      </c>
      <c r="AJ166" s="11" t="s">
        <v>87</v>
      </c>
      <c r="AK166" s="12" t="s">
        <v>15</v>
      </c>
      <c r="AL166" s="13">
        <v>5</v>
      </c>
      <c r="AM166" s="13">
        <v>5</v>
      </c>
      <c r="AO166" s="11" t="s">
        <v>87</v>
      </c>
      <c r="AP166" s="12" t="s">
        <v>15</v>
      </c>
      <c r="AQ166" s="13">
        <v>5</v>
      </c>
      <c r="AR166" s="13">
        <v>5</v>
      </c>
      <c r="AS166" s="14"/>
      <c r="AT166" s="11" t="s">
        <v>87</v>
      </c>
      <c r="AU166" s="12" t="s">
        <v>15</v>
      </c>
      <c r="AV166" s="13">
        <v>1</v>
      </c>
      <c r="AW166" s="13">
        <v>1</v>
      </c>
      <c r="AX166" s="14"/>
      <c r="AY166" s="11" t="s">
        <v>87</v>
      </c>
      <c r="AZ166" s="12" t="s">
        <v>15</v>
      </c>
      <c r="BA166" s="13"/>
      <c r="BB166" s="15"/>
      <c r="BC166" s="16"/>
      <c r="BD166" s="11" t="s">
        <v>87</v>
      </c>
      <c r="BE166" s="12" t="s">
        <v>15</v>
      </c>
      <c r="BF166" s="13">
        <v>2</v>
      </c>
      <c r="BG166" s="13"/>
      <c r="BH166" s="14"/>
      <c r="BI166" s="11" t="s">
        <v>87</v>
      </c>
      <c r="BJ166" s="12" t="s">
        <v>15</v>
      </c>
      <c r="BK166" s="13">
        <v>3</v>
      </c>
      <c r="BL166" s="15">
        <v>2</v>
      </c>
    </row>
    <row r="167" spans="1:64" x14ac:dyDescent="0.25">
      <c r="A167" s="11" t="s">
        <v>88</v>
      </c>
      <c r="B167" s="12" t="s">
        <v>57</v>
      </c>
      <c r="C167" s="13">
        <v>3</v>
      </c>
      <c r="D167" s="13"/>
      <c r="F167" s="11" t="s">
        <v>88</v>
      </c>
      <c r="G167" s="12" t="s">
        <v>57</v>
      </c>
      <c r="H167" s="13">
        <v>6</v>
      </c>
      <c r="I167" s="13">
        <v>6</v>
      </c>
      <c r="K167" s="11" t="s">
        <v>88</v>
      </c>
      <c r="L167" s="12" t="s">
        <v>57</v>
      </c>
      <c r="M167" s="13">
        <v>2</v>
      </c>
      <c r="N167" s="13">
        <v>2</v>
      </c>
      <c r="P167" s="11" t="s">
        <v>88</v>
      </c>
      <c r="Q167" s="12" t="s">
        <v>57</v>
      </c>
      <c r="R167" s="13">
        <v>3</v>
      </c>
      <c r="S167" s="13">
        <v>3</v>
      </c>
      <c r="U167" s="11" t="s">
        <v>88</v>
      </c>
      <c r="V167" s="12" t="s">
        <v>57</v>
      </c>
      <c r="W167" s="13">
        <v>4</v>
      </c>
      <c r="X167" s="13">
        <v>4</v>
      </c>
      <c r="Z167" s="11" t="s">
        <v>88</v>
      </c>
      <c r="AA167" s="12" t="s">
        <v>57</v>
      </c>
      <c r="AB167" s="13">
        <v>5</v>
      </c>
      <c r="AC167" s="13">
        <v>5</v>
      </c>
      <c r="AE167" s="11">
        <v>5</v>
      </c>
      <c r="AF167" s="12" t="s">
        <v>89</v>
      </c>
      <c r="AG167" s="13"/>
      <c r="AH167" s="13"/>
      <c r="AJ167" s="11" t="s">
        <v>88</v>
      </c>
      <c r="AK167" s="12" t="s">
        <v>89</v>
      </c>
      <c r="AL167" s="13"/>
      <c r="AM167" s="13"/>
      <c r="AO167" s="11" t="s">
        <v>88</v>
      </c>
      <c r="AP167" s="12" t="s">
        <v>89</v>
      </c>
      <c r="AQ167" s="13"/>
      <c r="AR167" s="13"/>
      <c r="AS167" s="7"/>
      <c r="AT167" s="11" t="s">
        <v>90</v>
      </c>
      <c r="AU167" s="12" t="s">
        <v>17</v>
      </c>
      <c r="AV167" s="13">
        <v>4</v>
      </c>
      <c r="AW167" s="13">
        <v>2</v>
      </c>
      <c r="AX167" s="7"/>
      <c r="AY167" s="11" t="s">
        <v>90</v>
      </c>
      <c r="AZ167" s="12" t="s">
        <v>17</v>
      </c>
      <c r="BA167" s="13"/>
      <c r="BB167" s="15"/>
      <c r="BC167" s="16"/>
      <c r="BD167" s="11" t="s">
        <v>90</v>
      </c>
      <c r="BE167" s="12" t="s">
        <v>17</v>
      </c>
      <c r="BF167" s="13">
        <v>1</v>
      </c>
      <c r="BG167" s="13"/>
      <c r="BH167" s="14"/>
      <c r="BI167" s="11" t="s">
        <v>88</v>
      </c>
      <c r="BJ167" s="12" t="s">
        <v>17</v>
      </c>
      <c r="BK167" s="13">
        <v>1</v>
      </c>
      <c r="BL167" s="15">
        <v>1</v>
      </c>
    </row>
    <row r="168" spans="1:64" x14ac:dyDescent="0.25">
      <c r="A168" s="11" t="s">
        <v>90</v>
      </c>
      <c r="B168" s="12" t="s">
        <v>137</v>
      </c>
      <c r="C168" s="13"/>
      <c r="D168" s="13"/>
      <c r="F168" s="11" t="s">
        <v>90</v>
      </c>
      <c r="G168" s="12" t="s">
        <v>137</v>
      </c>
      <c r="H168" s="13"/>
      <c r="I168" s="13"/>
      <c r="K168" s="11" t="s">
        <v>90</v>
      </c>
      <c r="L168" s="12" t="s">
        <v>137</v>
      </c>
      <c r="M168" s="13"/>
      <c r="N168" s="13"/>
      <c r="P168" s="11" t="s">
        <v>90</v>
      </c>
      <c r="Q168" s="12" t="s">
        <v>137</v>
      </c>
      <c r="R168" s="13"/>
      <c r="S168" s="13"/>
      <c r="U168" s="11" t="s">
        <v>90</v>
      </c>
      <c r="V168" s="12" t="s">
        <v>137</v>
      </c>
      <c r="W168" s="13">
        <v>1</v>
      </c>
      <c r="X168" s="13">
        <v>1</v>
      </c>
      <c r="Z168" s="11"/>
      <c r="AA168" s="12"/>
      <c r="AB168" s="13"/>
      <c r="AC168" s="13"/>
      <c r="AE168" s="11"/>
      <c r="AF168" s="12"/>
      <c r="AG168" s="13"/>
      <c r="AH168" s="13"/>
      <c r="AJ168" s="11"/>
      <c r="AK168" s="12"/>
      <c r="AL168" s="13"/>
      <c r="AM168" s="13"/>
      <c r="AO168" s="11"/>
      <c r="AP168" s="12"/>
      <c r="AQ168" s="13"/>
      <c r="AR168" s="13"/>
      <c r="AS168" s="7"/>
      <c r="AT168" s="11"/>
      <c r="AU168" s="12"/>
      <c r="AV168" s="13"/>
      <c r="AW168" s="13"/>
      <c r="AX168" s="7"/>
      <c r="AY168" s="11"/>
      <c r="AZ168" s="12"/>
      <c r="BA168" s="13"/>
      <c r="BB168" s="15"/>
      <c r="BC168" s="16"/>
      <c r="BD168" s="11"/>
      <c r="BE168" s="12"/>
      <c r="BF168" s="13"/>
      <c r="BG168" s="13"/>
      <c r="BH168" s="14"/>
      <c r="BI168" s="11"/>
      <c r="BJ168" s="12"/>
      <c r="BK168" s="13"/>
      <c r="BL168" s="15"/>
    </row>
    <row r="169" spans="1:64" x14ac:dyDescent="0.25">
      <c r="A169" s="11" t="s">
        <v>91</v>
      </c>
      <c r="B169" s="12" t="s">
        <v>20</v>
      </c>
      <c r="C169" s="13">
        <v>12</v>
      </c>
      <c r="D169" s="13"/>
      <c r="F169" s="11" t="s">
        <v>91</v>
      </c>
      <c r="G169" s="12" t="s">
        <v>20</v>
      </c>
      <c r="H169" s="13">
        <v>10</v>
      </c>
      <c r="I169" s="13">
        <v>3</v>
      </c>
      <c r="K169" s="11" t="s">
        <v>91</v>
      </c>
      <c r="L169" s="12" t="s">
        <v>20</v>
      </c>
      <c r="M169" s="13">
        <v>19</v>
      </c>
      <c r="N169" s="13">
        <v>4</v>
      </c>
      <c r="P169" s="11" t="s">
        <v>91</v>
      </c>
      <c r="Q169" s="12" t="s">
        <v>20</v>
      </c>
      <c r="R169" s="13">
        <v>7</v>
      </c>
      <c r="S169" s="13"/>
      <c r="U169" s="11" t="s">
        <v>91</v>
      </c>
      <c r="V169" s="12" t="s">
        <v>20</v>
      </c>
      <c r="W169" s="13">
        <v>10</v>
      </c>
      <c r="X169" s="13">
        <v>2</v>
      </c>
      <c r="Z169" s="11" t="s">
        <v>91</v>
      </c>
      <c r="AA169" s="12" t="s">
        <v>20</v>
      </c>
      <c r="AB169" s="13">
        <v>19</v>
      </c>
      <c r="AC169" s="13"/>
      <c r="AE169" s="11">
        <v>6</v>
      </c>
      <c r="AF169" s="12" t="s">
        <v>20</v>
      </c>
      <c r="AG169" s="13">
        <v>20</v>
      </c>
      <c r="AH169" s="13">
        <v>5</v>
      </c>
      <c r="AJ169" s="11" t="s">
        <v>90</v>
      </c>
      <c r="AK169" s="12" t="s">
        <v>20</v>
      </c>
      <c r="AL169" s="13">
        <v>19</v>
      </c>
      <c r="AM169" s="13">
        <v>5</v>
      </c>
      <c r="AO169" s="11" t="s">
        <v>90</v>
      </c>
      <c r="AP169" s="12" t="s">
        <v>20</v>
      </c>
      <c r="AQ169" s="13">
        <v>34</v>
      </c>
      <c r="AR169" s="13">
        <v>1</v>
      </c>
      <c r="AS169" s="2"/>
      <c r="AT169" s="11" t="s">
        <v>91</v>
      </c>
      <c r="AU169" s="12" t="s">
        <v>20</v>
      </c>
      <c r="AV169" s="13">
        <v>16</v>
      </c>
      <c r="AW169" s="13">
        <v>4</v>
      </c>
      <c r="AX169" s="2"/>
      <c r="AY169" s="11" t="s">
        <v>91</v>
      </c>
      <c r="AZ169" s="12" t="s">
        <v>20</v>
      </c>
      <c r="BA169" s="13">
        <v>20</v>
      </c>
      <c r="BB169" s="15">
        <v>2</v>
      </c>
      <c r="BC169" s="16"/>
      <c r="BD169" s="11" t="s">
        <v>91</v>
      </c>
      <c r="BE169" s="12" t="s">
        <v>20</v>
      </c>
      <c r="BF169" s="13">
        <v>17</v>
      </c>
      <c r="BG169" s="13"/>
      <c r="BH169" s="14"/>
      <c r="BI169" s="11" t="s">
        <v>90</v>
      </c>
      <c r="BJ169" s="12" t="s">
        <v>20</v>
      </c>
      <c r="BK169" s="13">
        <v>14</v>
      </c>
      <c r="BL169" s="15">
        <v>2</v>
      </c>
    </row>
    <row r="170" spans="1:64" x14ac:dyDescent="0.25">
      <c r="A170" s="4" t="s">
        <v>22</v>
      </c>
      <c r="B170" s="5"/>
      <c r="C170" s="6">
        <f>SUM(C162:C169)</f>
        <v>20</v>
      </c>
      <c r="D170" s="6">
        <f>SUM(D162:D169)</f>
        <v>0</v>
      </c>
      <c r="F170" s="4" t="s">
        <v>22</v>
      </c>
      <c r="G170" s="5"/>
      <c r="H170" s="6">
        <f>SUM(H163:H169)</f>
        <v>24</v>
      </c>
      <c r="I170" s="6">
        <f>SUM(I162:I169)</f>
        <v>15</v>
      </c>
      <c r="K170" s="4" t="s">
        <v>22</v>
      </c>
      <c r="L170" s="5"/>
      <c r="M170" s="6">
        <f>SUM(M163:M169)</f>
        <v>26</v>
      </c>
      <c r="N170" s="6">
        <f>SUM(N162:N169)</f>
        <v>10</v>
      </c>
      <c r="P170" s="4" t="s">
        <v>22</v>
      </c>
      <c r="Q170" s="5"/>
      <c r="R170" s="6">
        <f>SUM(R163:R169)</f>
        <v>15</v>
      </c>
      <c r="S170" s="6">
        <f>SUM(S162:S169)</f>
        <v>6</v>
      </c>
      <c r="U170" s="4" t="s">
        <v>22</v>
      </c>
      <c r="V170" s="5"/>
      <c r="W170" s="6">
        <f>SUM(W163:W169)</f>
        <v>23</v>
      </c>
      <c r="X170" s="6">
        <f>SUM(X162:X169)</f>
        <v>12</v>
      </c>
      <c r="Z170" s="4" t="s">
        <v>22</v>
      </c>
      <c r="AA170" s="5"/>
      <c r="AB170" s="6">
        <f>SUM(AB163:AB169)</f>
        <v>33</v>
      </c>
      <c r="AC170" s="6">
        <f>SUM(AC162:AC169)</f>
        <v>15</v>
      </c>
      <c r="AE170" s="4" t="s">
        <v>22</v>
      </c>
      <c r="AF170" s="5"/>
      <c r="AG170" s="6">
        <f>SUM(AG163:AG169)</f>
        <v>29</v>
      </c>
      <c r="AH170" s="6">
        <f>SUM(AH163:AH169)</f>
        <v>12</v>
      </c>
      <c r="AJ170" s="4" t="s">
        <v>22</v>
      </c>
      <c r="AK170" s="5"/>
      <c r="AL170" s="6">
        <f>SUM(AL163:AL169)</f>
        <v>31</v>
      </c>
      <c r="AM170" s="6">
        <f>SUM(AM163:AM169)</f>
        <v>15</v>
      </c>
      <c r="AO170" s="4" t="s">
        <v>22</v>
      </c>
      <c r="AP170" s="5"/>
      <c r="AQ170" s="6">
        <f>SUM(AQ163:AQ169)</f>
        <v>49</v>
      </c>
      <c r="AR170" s="6">
        <f>SUM(AR163:AR169)</f>
        <v>15</v>
      </c>
      <c r="AS170" s="14"/>
      <c r="AT170" s="4" t="s">
        <v>22</v>
      </c>
      <c r="AU170" s="5"/>
      <c r="AV170" s="6">
        <f>SUM(AV163:AV169)</f>
        <v>32</v>
      </c>
      <c r="AW170" s="6">
        <f>SUM(AW163:AW169)</f>
        <v>16</v>
      </c>
      <c r="AX170" s="14"/>
      <c r="AY170" s="4" t="s">
        <v>22</v>
      </c>
      <c r="AZ170" s="5"/>
      <c r="BA170" s="6">
        <f>SUM(BA164:BA169)</f>
        <v>35</v>
      </c>
      <c r="BB170" s="6">
        <f>SUM(BB164:BB169)</f>
        <v>14</v>
      </c>
      <c r="BC170" s="9"/>
      <c r="BD170" s="4" t="s">
        <v>22</v>
      </c>
      <c r="BE170" s="5"/>
      <c r="BF170" s="6">
        <f>SUM(BF164:BF169)</f>
        <v>39</v>
      </c>
      <c r="BG170" s="6">
        <f>SUM(BG164:BG169)</f>
        <v>15</v>
      </c>
      <c r="BH170" s="7"/>
      <c r="BI170" s="4" t="s">
        <v>22</v>
      </c>
      <c r="BJ170" s="5"/>
      <c r="BK170" s="6">
        <f>SUM(BK164:BK169)</f>
        <v>28</v>
      </c>
      <c r="BL170" s="8">
        <f>SUM(BL164:BL169)</f>
        <v>13</v>
      </c>
    </row>
    <row r="171" spans="1:64" x14ac:dyDescent="0.25">
      <c r="A171" s="14"/>
      <c r="B171" s="14"/>
      <c r="C171" s="14"/>
      <c r="D171" s="14"/>
      <c r="F171" s="14"/>
      <c r="G171" s="14"/>
      <c r="H171" s="14"/>
      <c r="I171" s="14"/>
      <c r="K171" s="14"/>
      <c r="L171" s="14"/>
      <c r="M171" s="14"/>
      <c r="N171" s="14"/>
      <c r="P171" s="14"/>
      <c r="Q171" s="14"/>
      <c r="R171" s="14"/>
      <c r="S171" s="14"/>
      <c r="U171" s="14"/>
      <c r="V171" s="14"/>
      <c r="W171" s="14"/>
      <c r="X171" s="14"/>
      <c r="Z171" s="14"/>
      <c r="AA171" s="14"/>
      <c r="AB171" s="14"/>
      <c r="AC171" s="14"/>
      <c r="AE171" s="14"/>
      <c r="AF171" s="14"/>
      <c r="AG171" s="14"/>
      <c r="AH171" s="14"/>
      <c r="AJ171" s="14"/>
      <c r="AK171" s="14"/>
      <c r="AL171" s="14"/>
      <c r="AM171" s="14"/>
      <c r="AO171" s="14"/>
      <c r="AP171" s="14"/>
      <c r="AQ171" s="14"/>
      <c r="AR171" s="14"/>
      <c r="AS171" s="7"/>
      <c r="AT171" s="14"/>
      <c r="AU171" s="14"/>
      <c r="AV171" s="14"/>
      <c r="AW171" s="14"/>
      <c r="AX171" s="7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8"/>
      <c r="BJ171" s="14"/>
      <c r="BK171" s="19"/>
      <c r="BL171" s="19"/>
    </row>
    <row r="172" spans="1:64" x14ac:dyDescent="0.25">
      <c r="A172" s="1" t="s">
        <v>92</v>
      </c>
      <c r="B172" s="7"/>
      <c r="C172" s="7"/>
      <c r="D172" s="7"/>
      <c r="F172" s="1" t="s">
        <v>92</v>
      </c>
      <c r="G172" s="7"/>
      <c r="H172" s="7"/>
      <c r="I172" s="7"/>
      <c r="K172" s="1" t="s">
        <v>92</v>
      </c>
      <c r="L172" s="7"/>
      <c r="M172" s="7"/>
      <c r="N172" s="7"/>
      <c r="P172" s="1" t="s">
        <v>92</v>
      </c>
      <c r="Q172" s="7"/>
      <c r="R172" s="7"/>
      <c r="S172" s="7"/>
      <c r="U172" s="1" t="s">
        <v>92</v>
      </c>
      <c r="V172" s="7"/>
      <c r="W172" s="7"/>
      <c r="X172" s="7"/>
      <c r="Z172" s="1" t="s">
        <v>92</v>
      </c>
      <c r="AA172" s="7"/>
      <c r="AB172" s="7"/>
      <c r="AC172" s="7"/>
      <c r="AE172" s="1" t="s">
        <v>92</v>
      </c>
      <c r="AF172" s="7"/>
      <c r="AG172" s="7"/>
      <c r="AH172" s="7"/>
      <c r="AJ172" s="1" t="s">
        <v>92</v>
      </c>
      <c r="AK172" s="7"/>
      <c r="AL172" s="7"/>
      <c r="AM172" s="7"/>
      <c r="AO172" s="1" t="s">
        <v>92</v>
      </c>
      <c r="AP172" s="7"/>
      <c r="AQ172" s="7"/>
      <c r="AR172" s="7"/>
      <c r="AS172" s="7"/>
      <c r="AT172" s="1" t="s">
        <v>92</v>
      </c>
      <c r="AU172" s="7"/>
      <c r="AV172" s="7"/>
      <c r="AW172" s="7"/>
      <c r="AX172" s="7"/>
      <c r="AY172" s="1" t="s">
        <v>92</v>
      </c>
      <c r="AZ172" s="7"/>
      <c r="BA172" s="7"/>
      <c r="BB172" s="7"/>
      <c r="BC172" s="7"/>
      <c r="BD172" s="1" t="s">
        <v>92</v>
      </c>
      <c r="BE172" s="7"/>
      <c r="BF172" s="7"/>
      <c r="BG172" s="7"/>
      <c r="BH172" s="7"/>
      <c r="BI172" s="1" t="s">
        <v>92</v>
      </c>
      <c r="BJ172" s="7"/>
      <c r="BK172" s="10"/>
      <c r="BL172" s="10"/>
    </row>
    <row r="173" spans="1:64" x14ac:dyDescent="0.25">
      <c r="A173" s="2" t="s">
        <v>156</v>
      </c>
      <c r="B173" s="2"/>
      <c r="C173" s="2"/>
      <c r="D173" s="3"/>
      <c r="F173" s="2" t="s">
        <v>153</v>
      </c>
      <c r="G173" s="2"/>
      <c r="H173" s="2"/>
      <c r="I173" s="3"/>
      <c r="K173" s="2" t="s">
        <v>141</v>
      </c>
      <c r="L173" s="2"/>
      <c r="M173" s="2"/>
      <c r="N173" s="3"/>
      <c r="P173" s="2" t="s">
        <v>138</v>
      </c>
      <c r="Q173" s="2"/>
      <c r="R173" s="2"/>
      <c r="S173" s="3"/>
      <c r="U173" s="2" t="s">
        <v>130</v>
      </c>
      <c r="V173" s="2"/>
      <c r="W173" s="2"/>
      <c r="X173" s="3"/>
      <c r="Z173" s="2" t="s">
        <v>119</v>
      </c>
      <c r="AA173" s="2"/>
      <c r="AB173" s="2"/>
      <c r="AC173" s="3"/>
      <c r="AE173" s="1" t="s">
        <v>110</v>
      </c>
      <c r="AF173" s="2"/>
      <c r="AG173" s="2"/>
      <c r="AH173" s="3"/>
      <c r="AJ173" s="1" t="s">
        <v>104</v>
      </c>
      <c r="AK173" s="2"/>
      <c r="AL173" s="2"/>
      <c r="AM173" s="3"/>
      <c r="AO173" s="1" t="s">
        <v>1</v>
      </c>
      <c r="AP173" s="2"/>
      <c r="AQ173" s="2"/>
      <c r="AR173" s="3"/>
      <c r="AS173" s="14"/>
      <c r="AT173" s="1" t="s">
        <v>2</v>
      </c>
      <c r="AU173" s="2"/>
      <c r="AV173" s="2"/>
      <c r="AW173" s="3"/>
      <c r="AX173" s="14"/>
      <c r="AY173" s="1" t="s">
        <v>3</v>
      </c>
      <c r="AZ173" s="2"/>
      <c r="BA173" s="2"/>
      <c r="BB173" s="3"/>
      <c r="BC173" s="3"/>
      <c r="BD173" s="1" t="s">
        <v>4</v>
      </c>
      <c r="BE173" s="2"/>
      <c r="BF173" s="2"/>
      <c r="BG173" s="3"/>
      <c r="BH173" s="3"/>
      <c r="BI173" s="1" t="s">
        <v>5</v>
      </c>
      <c r="BJ173" s="7"/>
      <c r="BK173" s="10"/>
      <c r="BL173" s="10"/>
    </row>
    <row r="174" spans="1:64" ht="38.25" x14ac:dyDescent="0.25">
      <c r="A174" s="4" t="s">
        <v>6</v>
      </c>
      <c r="B174" s="5" t="s">
        <v>7</v>
      </c>
      <c r="C174" s="6" t="s">
        <v>8</v>
      </c>
      <c r="D174" s="6" t="s">
        <v>9</v>
      </c>
      <c r="F174" s="4" t="s">
        <v>6</v>
      </c>
      <c r="G174" s="5" t="s">
        <v>7</v>
      </c>
      <c r="H174" s="6" t="s">
        <v>8</v>
      </c>
      <c r="I174" s="6" t="s">
        <v>9</v>
      </c>
      <c r="K174" s="4" t="s">
        <v>6</v>
      </c>
      <c r="L174" s="5" t="s">
        <v>7</v>
      </c>
      <c r="M174" s="6" t="s">
        <v>8</v>
      </c>
      <c r="N174" s="6" t="s">
        <v>9</v>
      </c>
      <c r="P174" s="4" t="s">
        <v>6</v>
      </c>
      <c r="Q174" s="5" t="s">
        <v>7</v>
      </c>
      <c r="R174" s="6" t="s">
        <v>8</v>
      </c>
      <c r="S174" s="6" t="s">
        <v>9</v>
      </c>
      <c r="U174" s="4" t="s">
        <v>6</v>
      </c>
      <c r="V174" s="5" t="s">
        <v>7</v>
      </c>
      <c r="W174" s="6" t="s">
        <v>8</v>
      </c>
      <c r="X174" s="6" t="s">
        <v>9</v>
      </c>
      <c r="Z174" s="4" t="s">
        <v>6</v>
      </c>
      <c r="AA174" s="5" t="s">
        <v>7</v>
      </c>
      <c r="AB174" s="6" t="s">
        <v>8</v>
      </c>
      <c r="AC174" s="6" t="s">
        <v>9</v>
      </c>
      <c r="AE174" s="4" t="s">
        <v>6</v>
      </c>
      <c r="AF174" s="5" t="s">
        <v>7</v>
      </c>
      <c r="AG174" s="6" t="s">
        <v>8</v>
      </c>
      <c r="AH174" s="6" t="s">
        <v>9</v>
      </c>
      <c r="AJ174" s="4" t="s">
        <v>6</v>
      </c>
      <c r="AK174" s="5" t="s">
        <v>7</v>
      </c>
      <c r="AL174" s="6" t="s">
        <v>8</v>
      </c>
      <c r="AM174" s="6" t="s">
        <v>9</v>
      </c>
      <c r="AO174" s="4" t="s">
        <v>6</v>
      </c>
      <c r="AP174" s="5" t="s">
        <v>7</v>
      </c>
      <c r="AQ174" s="6" t="s">
        <v>8</v>
      </c>
      <c r="AR174" s="6" t="s">
        <v>9</v>
      </c>
      <c r="AS174" s="14"/>
      <c r="AT174" s="4" t="s">
        <v>6</v>
      </c>
      <c r="AU174" s="5" t="s">
        <v>7</v>
      </c>
      <c r="AV174" s="6" t="s">
        <v>8</v>
      </c>
      <c r="AW174" s="6" t="s">
        <v>9</v>
      </c>
      <c r="AX174" s="14"/>
      <c r="AY174" s="4" t="s">
        <v>6</v>
      </c>
      <c r="AZ174" s="5" t="s">
        <v>7</v>
      </c>
      <c r="BA174" s="6" t="s">
        <v>8</v>
      </c>
      <c r="BB174" s="8" t="s">
        <v>9</v>
      </c>
      <c r="BC174" s="9"/>
      <c r="BD174" s="4" t="s">
        <v>6</v>
      </c>
      <c r="BE174" s="5" t="s">
        <v>7</v>
      </c>
      <c r="BF174" s="6" t="s">
        <v>8</v>
      </c>
      <c r="BG174" s="6" t="s">
        <v>9</v>
      </c>
      <c r="BH174" s="10"/>
      <c r="BI174" s="4" t="s">
        <v>6</v>
      </c>
      <c r="BJ174" s="5" t="s">
        <v>7</v>
      </c>
      <c r="BK174" s="6" t="s">
        <v>8</v>
      </c>
      <c r="BL174" s="8" t="s">
        <v>9</v>
      </c>
    </row>
    <row r="175" spans="1:64" x14ac:dyDescent="0.25">
      <c r="A175" s="4"/>
      <c r="B175" s="5" t="s">
        <v>44</v>
      </c>
      <c r="C175" s="6"/>
      <c r="D175" s="6"/>
      <c r="F175" s="4"/>
      <c r="G175" s="5" t="s">
        <v>44</v>
      </c>
      <c r="H175" s="6"/>
      <c r="I175" s="6"/>
      <c r="K175" s="4"/>
      <c r="L175" s="5" t="s">
        <v>44</v>
      </c>
      <c r="M175" s="6"/>
      <c r="N175" s="6"/>
      <c r="P175" s="4"/>
      <c r="Q175" s="5" t="s">
        <v>44</v>
      </c>
      <c r="R175" s="6"/>
      <c r="S175" s="6"/>
      <c r="U175" s="4"/>
      <c r="V175" s="5" t="s">
        <v>44</v>
      </c>
      <c r="W175" s="6"/>
      <c r="X175" s="6"/>
      <c r="Z175" s="4"/>
      <c r="AA175" s="5" t="s">
        <v>44</v>
      </c>
      <c r="AB175" s="6"/>
      <c r="AC175" s="6"/>
      <c r="AE175" s="4"/>
      <c r="AF175" s="5" t="s">
        <v>44</v>
      </c>
      <c r="AG175" s="6"/>
      <c r="AH175" s="6"/>
      <c r="AJ175" s="4"/>
      <c r="AK175" s="5" t="s">
        <v>44</v>
      </c>
      <c r="AL175" s="6">
        <v>1</v>
      </c>
      <c r="AM175" s="6">
        <v>1</v>
      </c>
      <c r="AO175" s="4"/>
      <c r="AP175" s="5"/>
      <c r="AQ175" s="6"/>
      <c r="AR175" s="6"/>
      <c r="AS175" s="14"/>
      <c r="AT175" s="4"/>
      <c r="AU175" s="5"/>
      <c r="AV175" s="6"/>
      <c r="AW175" s="6"/>
      <c r="AX175" s="14"/>
      <c r="AY175" s="4"/>
      <c r="AZ175" s="5"/>
      <c r="BA175" s="6"/>
      <c r="BB175" s="8"/>
      <c r="BC175" s="9"/>
      <c r="BD175" s="4"/>
      <c r="BE175" s="5"/>
      <c r="BF175" s="6"/>
      <c r="BG175" s="6"/>
      <c r="BH175" s="10"/>
      <c r="BI175" s="4"/>
      <c r="BJ175" s="5"/>
      <c r="BK175" s="6"/>
      <c r="BL175" s="8"/>
    </row>
    <row r="176" spans="1:64" ht="25.5" x14ac:dyDescent="0.25">
      <c r="A176" s="4" t="s">
        <v>29</v>
      </c>
      <c r="B176" s="12" t="s">
        <v>25</v>
      </c>
      <c r="C176" s="6"/>
      <c r="D176" s="6"/>
      <c r="F176" s="4" t="s">
        <v>29</v>
      </c>
      <c r="G176" s="12" t="s">
        <v>25</v>
      </c>
      <c r="H176" s="6"/>
      <c r="I176" s="6"/>
      <c r="K176" s="4" t="s">
        <v>29</v>
      </c>
      <c r="L176" s="12" t="s">
        <v>25</v>
      </c>
      <c r="M176" s="6"/>
      <c r="N176" s="6"/>
      <c r="P176" s="4" t="s">
        <v>29</v>
      </c>
      <c r="Q176" s="12" t="s">
        <v>25</v>
      </c>
      <c r="R176" s="6">
        <v>1</v>
      </c>
      <c r="S176" s="6">
        <v>1</v>
      </c>
      <c r="U176" s="4" t="s">
        <v>29</v>
      </c>
      <c r="V176" s="12" t="s">
        <v>25</v>
      </c>
      <c r="W176" s="6"/>
      <c r="X176" s="6"/>
      <c r="Z176" s="4" t="s">
        <v>29</v>
      </c>
      <c r="AA176" s="12" t="s">
        <v>25</v>
      </c>
      <c r="AB176" s="6"/>
      <c r="AC176" s="6"/>
      <c r="AE176" s="4" t="s">
        <v>84</v>
      </c>
      <c r="AF176" s="12" t="s">
        <v>25</v>
      </c>
      <c r="AG176" s="6">
        <v>1</v>
      </c>
      <c r="AH176" s="6"/>
      <c r="AJ176" s="4" t="s">
        <v>84</v>
      </c>
      <c r="AK176" s="12" t="s">
        <v>25</v>
      </c>
      <c r="AL176" s="6">
        <v>1</v>
      </c>
      <c r="AM176" s="6">
        <v>1</v>
      </c>
      <c r="AO176" s="4"/>
      <c r="AP176" s="5"/>
      <c r="AQ176" s="6"/>
      <c r="AR176" s="6"/>
      <c r="AS176" s="14"/>
      <c r="AT176" s="4"/>
      <c r="AU176" s="5"/>
      <c r="AV176" s="6"/>
      <c r="AW176" s="6"/>
      <c r="AX176" s="14"/>
      <c r="AY176" s="4"/>
      <c r="AZ176" s="5"/>
      <c r="BA176" s="6"/>
      <c r="BB176" s="8"/>
      <c r="BC176" s="9"/>
      <c r="BD176" s="4"/>
      <c r="BE176" s="5"/>
      <c r="BF176" s="6"/>
      <c r="BG176" s="6"/>
      <c r="BH176" s="10"/>
      <c r="BI176" s="4"/>
      <c r="BJ176" s="5"/>
      <c r="BK176" s="6"/>
      <c r="BL176" s="8"/>
    </row>
    <row r="177" spans="1:64" ht="25.5" x14ac:dyDescent="0.25">
      <c r="A177" s="11" t="s">
        <v>30</v>
      </c>
      <c r="B177" s="12" t="s">
        <v>126</v>
      </c>
      <c r="C177" s="13"/>
      <c r="D177" s="13"/>
      <c r="F177" s="11" t="s">
        <v>30</v>
      </c>
      <c r="G177" s="12" t="s">
        <v>126</v>
      </c>
      <c r="H177" s="13"/>
      <c r="I177" s="13"/>
      <c r="K177" s="11" t="s">
        <v>30</v>
      </c>
      <c r="L177" s="12" t="s">
        <v>126</v>
      </c>
      <c r="M177" s="13"/>
      <c r="N177" s="13"/>
      <c r="P177" s="11" t="s">
        <v>30</v>
      </c>
      <c r="Q177" s="12" t="s">
        <v>126</v>
      </c>
      <c r="R177" s="13"/>
      <c r="S177" s="13"/>
      <c r="U177" s="11" t="s">
        <v>30</v>
      </c>
      <c r="V177" s="12" t="s">
        <v>126</v>
      </c>
      <c r="W177" s="13"/>
      <c r="X177" s="13"/>
      <c r="Z177" s="11" t="s">
        <v>30</v>
      </c>
      <c r="AA177" s="12" t="s">
        <v>126</v>
      </c>
      <c r="AB177" s="13"/>
      <c r="AC177" s="13"/>
      <c r="AE177" s="11" t="s">
        <v>85</v>
      </c>
      <c r="AF177" s="12" t="s">
        <v>11</v>
      </c>
      <c r="AG177" s="13">
        <v>2</v>
      </c>
      <c r="AH177" s="13">
        <v>2</v>
      </c>
      <c r="AJ177" s="11" t="s">
        <v>85</v>
      </c>
      <c r="AK177" s="12" t="s">
        <v>11</v>
      </c>
      <c r="AL177" s="13">
        <v>5</v>
      </c>
      <c r="AM177" s="13">
        <v>5</v>
      </c>
      <c r="AO177" s="11" t="s">
        <v>85</v>
      </c>
      <c r="AP177" s="12" t="s">
        <v>11</v>
      </c>
      <c r="AQ177" s="13">
        <v>6</v>
      </c>
      <c r="AR177" s="13">
        <v>6</v>
      </c>
      <c r="AS177" s="14"/>
      <c r="AT177" s="11" t="s">
        <v>85</v>
      </c>
      <c r="AU177" s="12" t="s">
        <v>11</v>
      </c>
      <c r="AV177" s="13">
        <v>3</v>
      </c>
      <c r="AW177" s="13">
        <v>3</v>
      </c>
      <c r="AX177" s="14"/>
      <c r="AY177" s="11" t="s">
        <v>85</v>
      </c>
      <c r="AZ177" s="12" t="s">
        <v>11</v>
      </c>
      <c r="BA177" s="13">
        <v>5</v>
      </c>
      <c r="BB177" s="15">
        <v>5</v>
      </c>
      <c r="BC177" s="16"/>
      <c r="BD177" s="11" t="s">
        <v>85</v>
      </c>
      <c r="BE177" s="12" t="s">
        <v>11</v>
      </c>
      <c r="BF177" s="13">
        <v>5</v>
      </c>
      <c r="BG177" s="13">
        <v>5</v>
      </c>
      <c r="BH177" s="14"/>
      <c r="BI177" s="11" t="s">
        <v>85</v>
      </c>
      <c r="BJ177" s="12" t="s">
        <v>27</v>
      </c>
      <c r="BK177" s="13">
        <v>20</v>
      </c>
      <c r="BL177" s="15">
        <v>15</v>
      </c>
    </row>
    <row r="178" spans="1:64" x14ac:dyDescent="0.25">
      <c r="A178" s="11" t="s">
        <v>31</v>
      </c>
      <c r="B178" s="12" t="s">
        <v>102</v>
      </c>
      <c r="C178" s="13">
        <v>3</v>
      </c>
      <c r="D178" s="13">
        <v>3</v>
      </c>
      <c r="F178" s="11" t="s">
        <v>31</v>
      </c>
      <c r="G178" s="12" t="s">
        <v>102</v>
      </c>
      <c r="H178" s="13">
        <v>3</v>
      </c>
      <c r="I178" s="13">
        <v>3</v>
      </c>
      <c r="K178" s="11" t="s">
        <v>31</v>
      </c>
      <c r="L178" s="12" t="s">
        <v>102</v>
      </c>
      <c r="M178" s="13">
        <v>2</v>
      </c>
      <c r="N178" s="13">
        <v>2</v>
      </c>
      <c r="P178" s="11" t="s">
        <v>31</v>
      </c>
      <c r="Q178" s="12" t="s">
        <v>102</v>
      </c>
      <c r="R178" s="13">
        <v>3</v>
      </c>
      <c r="S178" s="13">
        <v>3</v>
      </c>
      <c r="U178" s="11" t="s">
        <v>31</v>
      </c>
      <c r="V178" s="12" t="s">
        <v>102</v>
      </c>
      <c r="W178" s="13">
        <v>1</v>
      </c>
      <c r="X178" s="13">
        <v>1</v>
      </c>
      <c r="Z178" s="11" t="s">
        <v>31</v>
      </c>
      <c r="AA178" s="12" t="s">
        <v>102</v>
      </c>
      <c r="AB178" s="13"/>
      <c r="AC178" s="13"/>
      <c r="AE178" s="11" t="s">
        <v>86</v>
      </c>
      <c r="AF178" s="12" t="s">
        <v>13</v>
      </c>
      <c r="AG178" s="13">
        <v>7</v>
      </c>
      <c r="AH178" s="13">
        <v>4</v>
      </c>
      <c r="AJ178" s="11" t="s">
        <v>86</v>
      </c>
      <c r="AK178" s="12" t="s">
        <v>13</v>
      </c>
      <c r="AL178" s="13">
        <v>8</v>
      </c>
      <c r="AM178" s="13">
        <v>3</v>
      </c>
      <c r="AO178" s="11" t="s">
        <v>86</v>
      </c>
      <c r="AP178" s="12" t="s">
        <v>13</v>
      </c>
      <c r="AQ178" s="13">
        <v>2</v>
      </c>
      <c r="AR178" s="13">
        <v>2</v>
      </c>
      <c r="AS178" s="14"/>
      <c r="AT178" s="11" t="s">
        <v>86</v>
      </c>
      <c r="AU178" s="12" t="s">
        <v>13</v>
      </c>
      <c r="AV178" s="13">
        <v>9</v>
      </c>
      <c r="AW178" s="13">
        <v>3</v>
      </c>
      <c r="AX178" s="14"/>
      <c r="AY178" s="11" t="s">
        <v>86</v>
      </c>
      <c r="AZ178" s="12" t="s">
        <v>13</v>
      </c>
      <c r="BA178" s="13">
        <v>10</v>
      </c>
      <c r="BB178" s="15">
        <v>8</v>
      </c>
      <c r="BC178" s="16"/>
      <c r="BD178" s="11" t="s">
        <v>86</v>
      </c>
      <c r="BE178" s="12" t="s">
        <v>13</v>
      </c>
      <c r="BF178" s="13">
        <v>7</v>
      </c>
      <c r="BG178" s="13">
        <v>4</v>
      </c>
      <c r="BH178" s="14"/>
      <c r="BI178" s="11" t="s">
        <v>86</v>
      </c>
      <c r="BJ178" s="12" t="s">
        <v>15</v>
      </c>
      <c r="BK178" s="13">
        <v>1</v>
      </c>
      <c r="BL178" s="15"/>
    </row>
    <row r="179" spans="1:64" x14ac:dyDescent="0.25">
      <c r="A179" s="11" t="s">
        <v>32</v>
      </c>
      <c r="B179" s="12" t="s">
        <v>13</v>
      </c>
      <c r="C179" s="13">
        <v>6</v>
      </c>
      <c r="D179" s="13">
        <v>3</v>
      </c>
      <c r="F179" s="11" t="s">
        <v>32</v>
      </c>
      <c r="G179" s="12" t="s">
        <v>13</v>
      </c>
      <c r="H179" s="13">
        <v>13</v>
      </c>
      <c r="I179" s="13">
        <v>7</v>
      </c>
      <c r="K179" s="11" t="s">
        <v>32</v>
      </c>
      <c r="L179" s="12" t="s">
        <v>13</v>
      </c>
      <c r="M179" s="13">
        <v>7</v>
      </c>
      <c r="N179" s="13">
        <v>4</v>
      </c>
      <c r="P179" s="11" t="s">
        <v>32</v>
      </c>
      <c r="Q179" s="12" t="s">
        <v>13</v>
      </c>
      <c r="R179" s="13">
        <v>8</v>
      </c>
      <c r="S179" s="13">
        <v>2</v>
      </c>
      <c r="U179" s="11" t="s">
        <v>32</v>
      </c>
      <c r="V179" s="12" t="s">
        <v>13</v>
      </c>
      <c r="W179" s="13">
        <v>6</v>
      </c>
      <c r="X179" s="13">
        <v>2</v>
      </c>
      <c r="Z179" s="11" t="s">
        <v>32</v>
      </c>
      <c r="AA179" s="12" t="s">
        <v>13</v>
      </c>
      <c r="AB179" s="13">
        <v>10</v>
      </c>
      <c r="AC179" s="13">
        <v>6</v>
      </c>
      <c r="AE179" s="11" t="s">
        <v>93</v>
      </c>
      <c r="AF179" s="12" t="s">
        <v>15</v>
      </c>
      <c r="AG179" s="13">
        <v>4</v>
      </c>
      <c r="AH179" s="13">
        <v>3</v>
      </c>
      <c r="AJ179" s="11" t="s">
        <v>93</v>
      </c>
      <c r="AK179" s="12" t="s">
        <v>15</v>
      </c>
      <c r="AL179" s="13">
        <v>3</v>
      </c>
      <c r="AM179" s="13">
        <v>3</v>
      </c>
      <c r="AO179" s="11" t="s">
        <v>93</v>
      </c>
      <c r="AP179" s="12" t="s">
        <v>15</v>
      </c>
      <c r="AQ179" s="13">
        <v>4</v>
      </c>
      <c r="AR179" s="13">
        <v>4</v>
      </c>
      <c r="AS179" s="7"/>
      <c r="AT179" s="11" t="s">
        <v>93</v>
      </c>
      <c r="AU179" s="12" t="s">
        <v>15</v>
      </c>
      <c r="AV179" s="13">
        <v>4</v>
      </c>
      <c r="AW179" s="13">
        <v>3</v>
      </c>
      <c r="AX179" s="7"/>
      <c r="AY179" s="11" t="s">
        <v>93</v>
      </c>
      <c r="AZ179" s="12" t="s">
        <v>15</v>
      </c>
      <c r="BA179" s="13">
        <v>3</v>
      </c>
      <c r="BB179" s="15">
        <v>2</v>
      </c>
      <c r="BC179" s="16"/>
      <c r="BD179" s="11"/>
      <c r="BE179" s="12"/>
      <c r="BF179" s="13"/>
      <c r="BG179" s="13"/>
      <c r="BH179" s="14"/>
      <c r="BI179" s="11"/>
      <c r="BJ179" s="12"/>
      <c r="BK179" s="13"/>
      <c r="BL179" s="15"/>
    </row>
    <row r="180" spans="1:64" x14ac:dyDescent="0.25">
      <c r="A180" s="11" t="s">
        <v>128</v>
      </c>
      <c r="B180" s="12" t="s">
        <v>57</v>
      </c>
      <c r="C180" s="13">
        <v>1</v>
      </c>
      <c r="D180" s="13"/>
      <c r="F180" s="11" t="s">
        <v>128</v>
      </c>
      <c r="G180" s="12" t="s">
        <v>57</v>
      </c>
      <c r="H180" s="13">
        <v>2</v>
      </c>
      <c r="I180" s="13">
        <v>2</v>
      </c>
      <c r="K180" s="11" t="s">
        <v>128</v>
      </c>
      <c r="L180" s="12" t="s">
        <v>57</v>
      </c>
      <c r="M180" s="13"/>
      <c r="N180" s="13"/>
      <c r="P180" s="11" t="s">
        <v>128</v>
      </c>
      <c r="Q180" s="12" t="s">
        <v>57</v>
      </c>
      <c r="R180" s="13">
        <v>3</v>
      </c>
      <c r="S180" s="13">
        <v>3</v>
      </c>
      <c r="U180" s="11" t="s">
        <v>128</v>
      </c>
      <c r="V180" s="12" t="s">
        <v>57</v>
      </c>
      <c r="W180" s="13">
        <v>6</v>
      </c>
      <c r="X180" s="13">
        <v>6</v>
      </c>
      <c r="Z180" s="11" t="s">
        <v>128</v>
      </c>
      <c r="AA180" s="12" t="s">
        <v>57</v>
      </c>
      <c r="AB180" s="13">
        <v>4</v>
      </c>
      <c r="AC180" s="13">
        <v>4</v>
      </c>
      <c r="AE180" s="11" t="s">
        <v>88</v>
      </c>
      <c r="AF180" s="12" t="s">
        <v>94</v>
      </c>
      <c r="AG180" s="13"/>
      <c r="AH180" s="13"/>
      <c r="AJ180" s="11" t="s">
        <v>88</v>
      </c>
      <c r="AK180" s="12" t="s">
        <v>94</v>
      </c>
      <c r="AL180" s="13"/>
      <c r="AM180" s="13"/>
      <c r="AO180" s="11" t="s">
        <v>88</v>
      </c>
      <c r="AP180" s="12" t="s">
        <v>94</v>
      </c>
      <c r="AQ180" s="13"/>
      <c r="AR180" s="13"/>
      <c r="AS180" s="2"/>
      <c r="AT180" s="11" t="s">
        <v>88</v>
      </c>
      <c r="AU180" s="12" t="s">
        <v>94</v>
      </c>
      <c r="AV180" s="13"/>
      <c r="AW180" s="13"/>
      <c r="AX180" s="2"/>
      <c r="AY180" s="11" t="s">
        <v>88</v>
      </c>
      <c r="AZ180" s="12" t="s">
        <v>94</v>
      </c>
      <c r="BA180" s="13"/>
      <c r="BB180" s="15"/>
      <c r="BC180" s="16"/>
      <c r="BD180" s="11" t="s">
        <v>88</v>
      </c>
      <c r="BE180" s="12" t="s">
        <v>94</v>
      </c>
      <c r="BF180" s="13">
        <v>2</v>
      </c>
      <c r="BG180" s="13">
        <v>2</v>
      </c>
      <c r="BH180" s="14"/>
      <c r="BI180" s="11" t="s">
        <v>88</v>
      </c>
      <c r="BJ180" s="12" t="s">
        <v>20</v>
      </c>
      <c r="BK180" s="13">
        <v>36</v>
      </c>
      <c r="BL180" s="15"/>
    </row>
    <row r="181" spans="1:64" x14ac:dyDescent="0.25">
      <c r="A181" s="11" t="s">
        <v>33</v>
      </c>
      <c r="B181" s="12" t="s">
        <v>20</v>
      </c>
      <c r="C181" s="13">
        <v>24</v>
      </c>
      <c r="D181" s="13">
        <v>2</v>
      </c>
      <c r="F181" s="11" t="s">
        <v>33</v>
      </c>
      <c r="G181" s="12" t="s">
        <v>20</v>
      </c>
      <c r="H181" s="13">
        <v>21</v>
      </c>
      <c r="I181" s="13">
        <v>3</v>
      </c>
      <c r="K181" s="11" t="s">
        <v>33</v>
      </c>
      <c r="L181" s="12" t="s">
        <v>20</v>
      </c>
      <c r="M181" s="13">
        <v>21</v>
      </c>
      <c r="N181" s="13">
        <v>3</v>
      </c>
      <c r="P181" s="11" t="s">
        <v>33</v>
      </c>
      <c r="Q181" s="12" t="s">
        <v>20</v>
      </c>
      <c r="R181" s="13">
        <v>32</v>
      </c>
      <c r="S181" s="13">
        <v>6</v>
      </c>
      <c r="U181" s="11" t="s">
        <v>33</v>
      </c>
      <c r="V181" s="12" t="s">
        <v>20</v>
      </c>
      <c r="W181" s="13">
        <v>17</v>
      </c>
      <c r="X181" s="13">
        <v>4</v>
      </c>
      <c r="Z181" s="11" t="s">
        <v>33</v>
      </c>
      <c r="AA181" s="12" t="s">
        <v>20</v>
      </c>
      <c r="AB181" s="13">
        <v>25</v>
      </c>
      <c r="AC181" s="13">
        <v>5</v>
      </c>
      <c r="AE181" s="11" t="s">
        <v>90</v>
      </c>
      <c r="AF181" s="12" t="s">
        <v>20</v>
      </c>
      <c r="AG181" s="13">
        <v>17</v>
      </c>
      <c r="AH181" s="13">
        <v>4</v>
      </c>
      <c r="AJ181" s="11" t="s">
        <v>90</v>
      </c>
      <c r="AK181" s="12" t="s">
        <v>20</v>
      </c>
      <c r="AL181" s="13">
        <v>24</v>
      </c>
      <c r="AM181" s="13">
        <v>2</v>
      </c>
      <c r="AO181" s="11" t="s">
        <v>90</v>
      </c>
      <c r="AP181" s="12" t="s">
        <v>20</v>
      </c>
      <c r="AQ181" s="13">
        <v>27</v>
      </c>
      <c r="AR181" s="13">
        <v>3</v>
      </c>
      <c r="AS181" s="14"/>
      <c r="AT181" s="11" t="s">
        <v>90</v>
      </c>
      <c r="AU181" s="12" t="s">
        <v>20</v>
      </c>
      <c r="AV181" s="13">
        <v>31</v>
      </c>
      <c r="AW181" s="13">
        <v>5</v>
      </c>
      <c r="AX181" s="14"/>
      <c r="AY181" s="11" t="s">
        <v>90</v>
      </c>
      <c r="AZ181" s="12" t="s">
        <v>20</v>
      </c>
      <c r="BA181" s="13">
        <v>24</v>
      </c>
      <c r="BB181" s="15"/>
      <c r="BC181" s="16"/>
      <c r="BD181" s="11" t="s">
        <v>90</v>
      </c>
      <c r="BE181" s="12" t="s">
        <v>20</v>
      </c>
      <c r="BF181" s="13">
        <v>39</v>
      </c>
      <c r="BG181" s="13">
        <v>4</v>
      </c>
      <c r="BH181" s="7"/>
      <c r="BI181" s="26"/>
      <c r="BJ181" s="26"/>
      <c r="BK181" s="26"/>
      <c r="BL181" s="34"/>
    </row>
    <row r="182" spans="1:64" x14ac:dyDescent="0.25">
      <c r="A182" s="11"/>
      <c r="B182" s="12"/>
      <c r="C182" s="13"/>
      <c r="D182" s="13"/>
      <c r="F182" s="11"/>
      <c r="G182" s="12"/>
      <c r="H182" s="13"/>
      <c r="I182" s="13"/>
      <c r="K182" s="11"/>
      <c r="L182" s="12"/>
      <c r="M182" s="13"/>
      <c r="N182" s="13"/>
      <c r="P182" s="11"/>
      <c r="Q182" s="12" t="s">
        <v>82</v>
      </c>
      <c r="R182" s="13"/>
      <c r="S182" s="13"/>
      <c r="U182" s="11"/>
      <c r="V182" s="12" t="s">
        <v>82</v>
      </c>
      <c r="W182" s="13"/>
      <c r="X182" s="13"/>
      <c r="Z182" s="11"/>
      <c r="AA182" s="12" t="s">
        <v>82</v>
      </c>
      <c r="AB182" s="13"/>
      <c r="AC182" s="13"/>
      <c r="AE182" s="11"/>
      <c r="AF182" s="12" t="s">
        <v>82</v>
      </c>
      <c r="AG182" s="13"/>
      <c r="AH182" s="13">
        <v>1</v>
      </c>
      <c r="AJ182" s="11"/>
      <c r="AK182" s="12"/>
      <c r="AL182" s="13"/>
      <c r="AM182" s="13"/>
      <c r="AO182" s="11"/>
      <c r="AP182" s="12"/>
      <c r="AQ182" s="13"/>
      <c r="AR182" s="13"/>
      <c r="AS182" s="14"/>
      <c r="AT182" s="11"/>
      <c r="AU182" s="12"/>
      <c r="AV182" s="13"/>
      <c r="AW182" s="13"/>
      <c r="AX182" s="14"/>
      <c r="AY182" s="11"/>
      <c r="AZ182" s="12"/>
      <c r="BA182" s="13"/>
      <c r="BB182" s="15"/>
      <c r="BC182" s="16"/>
      <c r="BD182" s="11"/>
      <c r="BE182" s="12"/>
      <c r="BF182" s="13"/>
      <c r="BG182" s="13"/>
      <c r="BH182" s="7"/>
      <c r="BI182" s="26"/>
      <c r="BJ182" s="26"/>
      <c r="BK182" s="26"/>
      <c r="BL182" s="34"/>
    </row>
    <row r="183" spans="1:64" x14ac:dyDescent="0.25">
      <c r="A183" s="4" t="s">
        <v>22</v>
      </c>
      <c r="B183" s="5"/>
      <c r="C183" s="6">
        <f>SUM(C175:C182)</f>
        <v>34</v>
      </c>
      <c r="D183" s="6">
        <f>SUM(D175:D182)</f>
        <v>8</v>
      </c>
      <c r="F183" s="4" t="s">
        <v>22</v>
      </c>
      <c r="G183" s="5"/>
      <c r="H183" s="6">
        <f>SUM(H177:H181)</f>
        <v>39</v>
      </c>
      <c r="I183" s="6">
        <f>SUM(I175:I182)</f>
        <v>15</v>
      </c>
      <c r="K183" s="4" t="s">
        <v>22</v>
      </c>
      <c r="L183" s="5"/>
      <c r="M183" s="6">
        <f>SUM(M177:M181)</f>
        <v>30</v>
      </c>
      <c r="N183" s="6">
        <f>SUM(N175:N182)</f>
        <v>9</v>
      </c>
      <c r="P183" s="4" t="s">
        <v>22</v>
      </c>
      <c r="Q183" s="5"/>
      <c r="R183" s="6">
        <f>SUM(R177:R181)</f>
        <v>46</v>
      </c>
      <c r="S183" s="6">
        <f>SUM(S175:S182)</f>
        <v>15</v>
      </c>
      <c r="U183" s="4" t="s">
        <v>22</v>
      </c>
      <c r="V183" s="5"/>
      <c r="W183" s="6">
        <f>SUM(W177:W181)</f>
        <v>30</v>
      </c>
      <c r="X183" s="6">
        <f>SUM(X175:X182)</f>
        <v>13</v>
      </c>
      <c r="Z183" s="4" t="s">
        <v>22</v>
      </c>
      <c r="AA183" s="5"/>
      <c r="AB183" s="6">
        <f>SUM(AB177:AB181)</f>
        <v>39</v>
      </c>
      <c r="AC183" s="6">
        <f>SUM(AC175:AC182)</f>
        <v>15</v>
      </c>
      <c r="AE183" s="4" t="s">
        <v>22</v>
      </c>
      <c r="AF183" s="5"/>
      <c r="AG183" s="6">
        <f>SUM(AG177:AG181)</f>
        <v>30</v>
      </c>
      <c r="AH183" s="6">
        <f>SUM(AH175:AH182)</f>
        <v>14</v>
      </c>
      <c r="AJ183" s="4" t="s">
        <v>22</v>
      </c>
      <c r="AK183" s="5"/>
      <c r="AL183" s="6">
        <f>SUM(AL177:AL181)</f>
        <v>40</v>
      </c>
      <c r="AM183" s="6">
        <f>SUM(AM175:AM181)</f>
        <v>15</v>
      </c>
      <c r="AO183" s="4" t="s">
        <v>22</v>
      </c>
      <c r="AP183" s="5"/>
      <c r="AQ183" s="6">
        <f>SUM(AQ177:AQ181)</f>
        <v>39</v>
      </c>
      <c r="AR183" s="6">
        <f>SUM(AR177:AR181)</f>
        <v>15</v>
      </c>
      <c r="AS183" s="14"/>
      <c r="AT183" s="4" t="s">
        <v>22</v>
      </c>
      <c r="AU183" s="5"/>
      <c r="AV183" s="6">
        <f>SUM(AV177:AV181)</f>
        <v>47</v>
      </c>
      <c r="AW183" s="6">
        <f>SUM(AW177:AW181)</f>
        <v>14</v>
      </c>
      <c r="AX183" s="14"/>
      <c r="AY183" s="4" t="s">
        <v>22</v>
      </c>
      <c r="AZ183" s="5"/>
      <c r="BA183" s="6">
        <f>SUM(BA177:BA181)</f>
        <v>42</v>
      </c>
      <c r="BB183" s="6">
        <f>SUM(BB177:BB181)</f>
        <v>15</v>
      </c>
      <c r="BC183" s="9"/>
      <c r="BD183" s="4" t="s">
        <v>22</v>
      </c>
      <c r="BE183" s="5"/>
      <c r="BF183" s="6">
        <f>SUM(BF177:BF181)</f>
        <v>53</v>
      </c>
      <c r="BG183" s="6">
        <f>SUM(BG177:BG181)</f>
        <v>15</v>
      </c>
      <c r="BH183" s="2"/>
      <c r="BI183" s="4" t="s">
        <v>22</v>
      </c>
      <c r="BJ183" s="5"/>
      <c r="BK183" s="6">
        <f>SUM(BK177:BK180)</f>
        <v>57</v>
      </c>
      <c r="BL183" s="8">
        <f>SUM(BL177:BL180)</f>
        <v>15</v>
      </c>
    </row>
    <row r="184" spans="1:64" x14ac:dyDescent="0.25">
      <c r="A184" s="1"/>
      <c r="B184" s="2"/>
      <c r="C184" s="3"/>
      <c r="D184" s="3"/>
      <c r="F184" s="1"/>
      <c r="G184" s="2"/>
      <c r="H184" s="3"/>
      <c r="I184" s="3"/>
      <c r="K184" s="1"/>
      <c r="L184" s="2"/>
      <c r="M184" s="3"/>
      <c r="N184" s="3"/>
      <c r="P184" s="1"/>
      <c r="Q184" s="2"/>
      <c r="R184" s="3"/>
      <c r="S184" s="3"/>
      <c r="U184" s="1"/>
      <c r="V184" s="2"/>
      <c r="W184" s="3"/>
      <c r="X184" s="3"/>
      <c r="Z184" s="1"/>
      <c r="AA184" s="2"/>
      <c r="AB184" s="3"/>
      <c r="AC184" s="3"/>
      <c r="AE184" s="1"/>
      <c r="AF184" s="2"/>
      <c r="AG184" s="3"/>
      <c r="AH184" s="3"/>
      <c r="AJ184" s="1"/>
      <c r="AK184" s="2"/>
      <c r="AL184" s="3"/>
      <c r="AM184" s="3"/>
      <c r="AO184" s="1"/>
      <c r="AP184" s="2"/>
      <c r="AQ184" s="3"/>
      <c r="AR184" s="3"/>
      <c r="AS184" s="7"/>
      <c r="AT184" s="1"/>
      <c r="AU184" s="2"/>
      <c r="AV184" s="3"/>
      <c r="AW184" s="3"/>
      <c r="AX184" s="7"/>
      <c r="AY184" s="1"/>
      <c r="AZ184" s="2"/>
      <c r="BA184" s="3"/>
      <c r="BB184" s="3"/>
      <c r="BC184" s="3"/>
      <c r="BD184" s="1"/>
      <c r="BE184" s="2"/>
      <c r="BF184" s="3"/>
      <c r="BG184" s="3"/>
      <c r="BH184" s="14"/>
      <c r="BI184" s="18"/>
      <c r="BJ184" s="14"/>
      <c r="BK184" s="19"/>
      <c r="BL184" s="19"/>
    </row>
    <row r="185" spans="1:64" x14ac:dyDescent="0.25">
      <c r="A185" s="1" t="s">
        <v>95</v>
      </c>
      <c r="B185" s="2"/>
      <c r="C185" s="3"/>
      <c r="D185" s="3"/>
      <c r="F185" s="1" t="s">
        <v>95</v>
      </c>
      <c r="G185" s="2"/>
      <c r="H185" s="3"/>
      <c r="I185" s="3"/>
      <c r="K185" s="1" t="s">
        <v>95</v>
      </c>
      <c r="L185" s="2"/>
      <c r="M185" s="3"/>
      <c r="N185" s="3"/>
      <c r="P185" s="1" t="s">
        <v>95</v>
      </c>
      <c r="Q185" s="2"/>
      <c r="R185" s="3"/>
      <c r="S185" s="3"/>
      <c r="U185" s="1" t="s">
        <v>95</v>
      </c>
      <c r="V185" s="2"/>
      <c r="W185" s="3"/>
      <c r="X185" s="3"/>
      <c r="Z185" s="1" t="s">
        <v>95</v>
      </c>
      <c r="AA185" s="2"/>
      <c r="AB185" s="3"/>
      <c r="AC185" s="3"/>
      <c r="AE185" s="1" t="s">
        <v>95</v>
      </c>
      <c r="AF185" s="2"/>
      <c r="AG185" s="3"/>
      <c r="AH185" s="3"/>
      <c r="AJ185" s="1" t="s">
        <v>95</v>
      </c>
      <c r="AK185" s="2"/>
      <c r="AL185" s="3"/>
      <c r="AM185" s="3"/>
      <c r="AO185" s="1" t="s">
        <v>95</v>
      </c>
      <c r="AP185" s="2"/>
      <c r="AQ185" s="3"/>
      <c r="AR185" s="3"/>
      <c r="AS185" s="7"/>
      <c r="AT185" s="1"/>
      <c r="AU185" s="2"/>
      <c r="AV185" s="3"/>
      <c r="AW185" s="3"/>
      <c r="AX185" s="7"/>
      <c r="AY185" s="1"/>
      <c r="AZ185" s="2"/>
      <c r="BA185" s="3"/>
      <c r="BB185" s="3"/>
      <c r="BC185" s="3"/>
      <c r="BD185" s="1"/>
      <c r="BE185" s="2"/>
      <c r="BF185" s="3"/>
      <c r="BG185" s="3"/>
      <c r="BH185" s="14"/>
      <c r="BI185" s="18"/>
      <c r="BJ185" s="14"/>
      <c r="BK185" s="19"/>
      <c r="BL185" s="19"/>
    </row>
    <row r="186" spans="1:64" x14ac:dyDescent="0.25">
      <c r="A186" s="1" t="s">
        <v>154</v>
      </c>
      <c r="B186" s="2"/>
      <c r="C186" s="2"/>
      <c r="D186" s="3"/>
      <c r="F186" s="1" t="s">
        <v>154</v>
      </c>
      <c r="G186" s="2"/>
      <c r="H186" s="2"/>
      <c r="I186" s="3"/>
      <c r="K186" s="1" t="s">
        <v>151</v>
      </c>
      <c r="L186" s="2"/>
      <c r="M186" s="2"/>
      <c r="N186" s="3"/>
      <c r="P186" s="1" t="s">
        <v>152</v>
      </c>
      <c r="Q186" s="2"/>
      <c r="R186" s="2"/>
      <c r="S186" s="3"/>
      <c r="U186" s="1" t="s">
        <v>131</v>
      </c>
      <c r="V186" s="2"/>
      <c r="W186" s="2"/>
      <c r="X186" s="3"/>
      <c r="Z186" s="1" t="s">
        <v>132</v>
      </c>
      <c r="AA186" s="2"/>
      <c r="AB186" s="2"/>
      <c r="AC186" s="3"/>
      <c r="AE186" s="1" t="s">
        <v>110</v>
      </c>
      <c r="AF186" s="2"/>
      <c r="AG186" s="2"/>
      <c r="AH186" s="3"/>
      <c r="AJ186" s="1" t="s">
        <v>104</v>
      </c>
      <c r="AK186" s="2"/>
      <c r="AL186" s="2"/>
      <c r="AM186" s="3"/>
      <c r="AO186" s="1" t="s">
        <v>1</v>
      </c>
      <c r="AP186" s="2"/>
      <c r="AQ186" s="2"/>
      <c r="AR186" s="3"/>
      <c r="AS186" s="7"/>
      <c r="AT186" s="1"/>
      <c r="AU186" s="2"/>
      <c r="AV186" s="3"/>
      <c r="AW186" s="3"/>
      <c r="AX186" s="7"/>
      <c r="AY186" s="1"/>
      <c r="AZ186" s="2"/>
      <c r="BA186" s="3"/>
      <c r="BB186" s="3"/>
      <c r="BC186" s="3"/>
      <c r="BD186" s="1"/>
      <c r="BE186" s="2"/>
      <c r="BF186" s="3"/>
      <c r="BG186" s="3"/>
      <c r="BH186" s="14"/>
      <c r="BI186" s="18"/>
      <c r="BJ186" s="14"/>
      <c r="BK186" s="19"/>
      <c r="BL186" s="19"/>
    </row>
    <row r="187" spans="1:64" ht="25.5" x14ac:dyDescent="0.25">
      <c r="A187" s="4" t="s">
        <v>6</v>
      </c>
      <c r="B187" s="5" t="s">
        <v>7</v>
      </c>
      <c r="C187" s="6" t="s">
        <v>8</v>
      </c>
      <c r="D187" s="6" t="s">
        <v>9</v>
      </c>
      <c r="F187" s="4" t="s">
        <v>6</v>
      </c>
      <c r="G187" s="5" t="s">
        <v>7</v>
      </c>
      <c r="H187" s="6" t="s">
        <v>8</v>
      </c>
      <c r="I187" s="6" t="s">
        <v>9</v>
      </c>
      <c r="K187" s="4" t="s">
        <v>6</v>
      </c>
      <c r="L187" s="5" t="s">
        <v>7</v>
      </c>
      <c r="M187" s="6" t="s">
        <v>8</v>
      </c>
      <c r="N187" s="6" t="s">
        <v>9</v>
      </c>
      <c r="P187" s="4" t="s">
        <v>6</v>
      </c>
      <c r="Q187" s="5" t="s">
        <v>7</v>
      </c>
      <c r="R187" s="6" t="s">
        <v>8</v>
      </c>
      <c r="S187" s="6" t="s">
        <v>9</v>
      </c>
      <c r="U187" s="4" t="s">
        <v>6</v>
      </c>
      <c r="V187" s="5" t="s">
        <v>7</v>
      </c>
      <c r="W187" s="6" t="s">
        <v>8</v>
      </c>
      <c r="X187" s="6" t="s">
        <v>9</v>
      </c>
      <c r="Z187" s="4" t="s">
        <v>6</v>
      </c>
      <c r="AA187" s="5" t="s">
        <v>7</v>
      </c>
      <c r="AB187" s="6" t="s">
        <v>8</v>
      </c>
      <c r="AC187" s="6" t="s">
        <v>9</v>
      </c>
      <c r="AE187" s="4" t="s">
        <v>6</v>
      </c>
      <c r="AF187" s="5" t="s">
        <v>7</v>
      </c>
      <c r="AG187" s="6" t="s">
        <v>8</v>
      </c>
      <c r="AH187" s="6" t="s">
        <v>9</v>
      </c>
      <c r="AJ187" s="4" t="s">
        <v>6</v>
      </c>
      <c r="AK187" s="5" t="s">
        <v>7</v>
      </c>
      <c r="AL187" s="6" t="s">
        <v>8</v>
      </c>
      <c r="AM187" s="6" t="s">
        <v>9</v>
      </c>
      <c r="AO187" s="4" t="s">
        <v>6</v>
      </c>
      <c r="AP187" s="5" t="s">
        <v>7</v>
      </c>
      <c r="AQ187" s="6" t="s">
        <v>8</v>
      </c>
      <c r="AR187" s="6" t="s">
        <v>9</v>
      </c>
      <c r="AS187" s="7"/>
      <c r="AT187" s="1"/>
      <c r="AU187" s="2"/>
      <c r="AV187" s="3"/>
      <c r="AW187" s="3"/>
      <c r="AX187" s="7"/>
      <c r="AY187" s="1"/>
      <c r="AZ187" s="2"/>
      <c r="BA187" s="3"/>
      <c r="BB187" s="3"/>
      <c r="BC187" s="3"/>
      <c r="BD187" s="1"/>
      <c r="BE187" s="2"/>
      <c r="BF187" s="3"/>
      <c r="BG187" s="3"/>
      <c r="BH187" s="14"/>
      <c r="BI187" s="18"/>
      <c r="BJ187" s="14"/>
      <c r="BK187" s="19"/>
      <c r="BL187" s="19"/>
    </row>
    <row r="188" spans="1:64" ht="38.25" x14ac:dyDescent="0.25">
      <c r="A188" s="11" t="s">
        <v>37</v>
      </c>
      <c r="B188" s="12" t="s">
        <v>148</v>
      </c>
      <c r="C188" s="13"/>
      <c r="D188" s="13"/>
      <c r="F188" s="11" t="s">
        <v>37</v>
      </c>
      <c r="G188" s="12" t="s">
        <v>148</v>
      </c>
      <c r="H188" s="13"/>
      <c r="I188" s="13"/>
      <c r="K188" s="11" t="s">
        <v>37</v>
      </c>
      <c r="L188" s="12" t="s">
        <v>148</v>
      </c>
      <c r="M188" s="13"/>
      <c r="N188" s="13"/>
      <c r="P188" s="11" t="s">
        <v>37</v>
      </c>
      <c r="Q188" s="12" t="s">
        <v>148</v>
      </c>
      <c r="R188" s="13"/>
      <c r="S188" s="13"/>
      <c r="U188" s="11" t="s">
        <v>37</v>
      </c>
      <c r="V188" s="12" t="s">
        <v>148</v>
      </c>
      <c r="W188" s="13"/>
      <c r="X188" s="13"/>
      <c r="Z188" s="11" t="s">
        <v>37</v>
      </c>
      <c r="AA188" s="12" t="s">
        <v>148</v>
      </c>
      <c r="AB188" s="13"/>
      <c r="AC188" s="13"/>
      <c r="AE188" s="11" t="s">
        <v>37</v>
      </c>
      <c r="AF188" s="12" t="s">
        <v>148</v>
      </c>
      <c r="AG188" s="13"/>
      <c r="AH188" s="13"/>
      <c r="AJ188" s="11">
        <v>1</v>
      </c>
      <c r="AK188" s="12" t="s">
        <v>148</v>
      </c>
      <c r="AL188" s="13"/>
      <c r="AM188" s="13"/>
      <c r="AO188" s="11">
        <v>1</v>
      </c>
      <c r="AP188" s="12" t="s">
        <v>148</v>
      </c>
      <c r="AQ188" s="13">
        <v>1</v>
      </c>
      <c r="AR188" s="13">
        <v>1</v>
      </c>
      <c r="AS188" s="7"/>
      <c r="AT188" s="1"/>
      <c r="AU188" s="2"/>
      <c r="AV188" s="3"/>
      <c r="AW188" s="3"/>
      <c r="AX188" s="7"/>
      <c r="AY188" s="1"/>
      <c r="AZ188" s="2"/>
      <c r="BA188" s="3"/>
      <c r="BB188" s="3"/>
      <c r="BC188" s="3"/>
      <c r="BD188" s="1"/>
      <c r="BE188" s="2"/>
      <c r="BF188" s="3"/>
      <c r="BG188" s="3"/>
      <c r="BH188" s="14"/>
      <c r="BI188" s="18"/>
      <c r="BJ188" s="14"/>
      <c r="BK188" s="19"/>
      <c r="BL188" s="19"/>
    </row>
    <row r="189" spans="1:64" ht="25.5" x14ac:dyDescent="0.25">
      <c r="A189" s="11" t="s">
        <v>38</v>
      </c>
      <c r="B189" t="s">
        <v>114</v>
      </c>
      <c r="C189" s="13"/>
      <c r="D189" s="13"/>
      <c r="F189" s="11" t="s">
        <v>38</v>
      </c>
      <c r="G189" t="s">
        <v>114</v>
      </c>
      <c r="H189" s="13"/>
      <c r="I189" s="13"/>
      <c r="K189" s="11" t="s">
        <v>38</v>
      </c>
      <c r="L189" t="s">
        <v>114</v>
      </c>
      <c r="M189" s="13"/>
      <c r="N189" s="13"/>
      <c r="P189" s="11" t="s">
        <v>38</v>
      </c>
      <c r="Q189" t="s">
        <v>114</v>
      </c>
      <c r="R189" s="13"/>
      <c r="S189" s="13"/>
      <c r="U189" s="11" t="s">
        <v>38</v>
      </c>
      <c r="V189" t="s">
        <v>114</v>
      </c>
      <c r="W189" s="13"/>
      <c r="X189" s="13"/>
      <c r="Z189" s="11" t="s">
        <v>38</v>
      </c>
      <c r="AA189" t="s">
        <v>114</v>
      </c>
      <c r="AB189" s="13"/>
      <c r="AC189" s="13"/>
      <c r="AE189" s="11" t="s">
        <v>38</v>
      </c>
      <c r="AF189" t="s">
        <v>114</v>
      </c>
      <c r="AG189" s="13"/>
      <c r="AH189" s="13"/>
      <c r="AJ189" s="11">
        <v>2</v>
      </c>
      <c r="AK189" s="12" t="s">
        <v>96</v>
      </c>
      <c r="AL189" s="13"/>
      <c r="AM189" s="13"/>
      <c r="AO189" s="11">
        <v>2</v>
      </c>
      <c r="AP189" s="12" t="s">
        <v>96</v>
      </c>
      <c r="AQ189" s="13"/>
      <c r="AR189" s="13"/>
      <c r="AS189" s="7"/>
      <c r="AT189" s="1"/>
      <c r="AU189" s="2"/>
      <c r="AV189" s="3"/>
      <c r="AW189" s="3"/>
      <c r="AX189" s="7"/>
      <c r="AY189" s="1"/>
      <c r="AZ189" s="2"/>
      <c r="BA189" s="3"/>
      <c r="BB189" s="3"/>
      <c r="BC189" s="3"/>
      <c r="BD189" s="1"/>
      <c r="BE189" s="2"/>
      <c r="BF189" s="3"/>
      <c r="BG189" s="3"/>
      <c r="BH189" s="14"/>
      <c r="BI189" s="18"/>
      <c r="BJ189" s="14"/>
      <c r="BK189" s="19"/>
      <c r="BL189" s="19"/>
    </row>
    <row r="190" spans="1:64" x14ac:dyDescent="0.25">
      <c r="A190" s="11" t="s">
        <v>39</v>
      </c>
      <c r="B190" s="12" t="s">
        <v>115</v>
      </c>
      <c r="C190" s="13">
        <v>2</v>
      </c>
      <c r="D190" s="13">
        <v>2</v>
      </c>
      <c r="F190" s="11" t="s">
        <v>39</v>
      </c>
      <c r="G190" s="12" t="s">
        <v>115</v>
      </c>
      <c r="H190" s="13">
        <v>2</v>
      </c>
      <c r="I190" s="13">
        <v>2</v>
      </c>
      <c r="K190" s="11" t="s">
        <v>39</v>
      </c>
      <c r="L190" s="12" t="s">
        <v>115</v>
      </c>
      <c r="M190" s="13"/>
      <c r="N190" s="13"/>
      <c r="P190" s="11" t="s">
        <v>39</v>
      </c>
      <c r="Q190" s="12" t="s">
        <v>115</v>
      </c>
      <c r="R190" s="13">
        <v>2</v>
      </c>
      <c r="S190" s="13">
        <v>2</v>
      </c>
      <c r="U190" s="11" t="s">
        <v>39</v>
      </c>
      <c r="V190" s="12" t="s">
        <v>115</v>
      </c>
      <c r="W190" s="13">
        <v>3</v>
      </c>
      <c r="X190" s="13">
        <v>3</v>
      </c>
      <c r="Z190" s="11" t="s">
        <v>39</v>
      </c>
      <c r="AA190" s="12" t="s">
        <v>115</v>
      </c>
      <c r="AB190" s="13">
        <v>2</v>
      </c>
      <c r="AC190" s="13">
        <v>2</v>
      </c>
      <c r="AE190" s="11" t="s">
        <v>39</v>
      </c>
      <c r="AF190" s="12" t="s">
        <v>115</v>
      </c>
      <c r="AG190" s="13">
        <v>6</v>
      </c>
      <c r="AH190" s="13">
        <v>5</v>
      </c>
      <c r="AJ190" s="11">
        <v>3</v>
      </c>
      <c r="AK190" s="12" t="s">
        <v>13</v>
      </c>
      <c r="AL190" s="13">
        <v>6</v>
      </c>
      <c r="AM190" s="13">
        <v>5</v>
      </c>
      <c r="AO190" s="11">
        <v>3</v>
      </c>
      <c r="AP190" s="12" t="s">
        <v>13</v>
      </c>
      <c r="AQ190" s="13">
        <v>7</v>
      </c>
      <c r="AR190" s="13">
        <v>5</v>
      </c>
      <c r="AS190" s="7"/>
      <c r="AT190" s="1"/>
      <c r="AU190" s="2"/>
      <c r="AV190" s="3"/>
      <c r="AW190" s="3"/>
      <c r="AX190" s="7"/>
      <c r="AY190" s="1"/>
      <c r="AZ190" s="2"/>
      <c r="BA190" s="3"/>
      <c r="BB190" s="3"/>
      <c r="BC190" s="3"/>
      <c r="BD190" s="1"/>
      <c r="BE190" s="2"/>
      <c r="BF190" s="3"/>
      <c r="BG190" s="3"/>
      <c r="BH190" s="14"/>
      <c r="BI190" s="18"/>
      <c r="BJ190" s="14"/>
      <c r="BK190" s="19"/>
      <c r="BL190" s="19"/>
    </row>
    <row r="191" spans="1:64" x14ac:dyDescent="0.25">
      <c r="A191" s="11" t="s">
        <v>40</v>
      </c>
      <c r="B191" s="12" t="s">
        <v>116</v>
      </c>
      <c r="C191" s="13">
        <v>4</v>
      </c>
      <c r="D191" s="13">
        <v>2</v>
      </c>
      <c r="F191" s="11" t="s">
        <v>40</v>
      </c>
      <c r="G191" s="12" t="s">
        <v>116</v>
      </c>
      <c r="H191" s="13"/>
      <c r="I191" s="13"/>
      <c r="K191" s="11" t="s">
        <v>40</v>
      </c>
      <c r="L191" s="12" t="s">
        <v>116</v>
      </c>
      <c r="M191" s="13">
        <v>2</v>
      </c>
      <c r="N191" s="13">
        <v>2</v>
      </c>
      <c r="P191" s="11" t="s">
        <v>40</v>
      </c>
      <c r="Q191" s="12" t="s">
        <v>116</v>
      </c>
      <c r="R191" s="13">
        <v>2</v>
      </c>
      <c r="S191" s="13">
        <v>2</v>
      </c>
      <c r="U191" s="11" t="s">
        <v>40</v>
      </c>
      <c r="V191" s="12" t="s">
        <v>116</v>
      </c>
      <c r="W191" s="13">
        <v>5</v>
      </c>
      <c r="X191" s="13">
        <v>3</v>
      </c>
      <c r="Z191" s="11" t="s">
        <v>40</v>
      </c>
      <c r="AA191" s="12" t="s">
        <v>116</v>
      </c>
      <c r="AB191" s="13">
        <v>3</v>
      </c>
      <c r="AC191" s="13"/>
      <c r="AE191" s="11" t="s">
        <v>40</v>
      </c>
      <c r="AF191" s="12" t="s">
        <v>116</v>
      </c>
      <c r="AG191" s="13">
        <v>5</v>
      </c>
      <c r="AH191" s="13">
        <v>2</v>
      </c>
      <c r="AJ191" s="11">
        <v>4</v>
      </c>
      <c r="AK191" s="12" t="s">
        <v>57</v>
      </c>
      <c r="AL191" s="13">
        <v>6</v>
      </c>
      <c r="AM191" s="13">
        <v>6</v>
      </c>
      <c r="AO191" s="11">
        <v>4</v>
      </c>
      <c r="AP191" s="12" t="s">
        <v>57</v>
      </c>
      <c r="AQ191" s="13">
        <v>7</v>
      </c>
      <c r="AR191" s="13">
        <v>7</v>
      </c>
      <c r="AS191" s="7"/>
      <c r="AT191" s="1"/>
      <c r="AU191" s="2"/>
      <c r="AV191" s="3"/>
      <c r="AW191" s="3"/>
      <c r="AX191" s="7"/>
      <c r="AY191" s="1"/>
      <c r="AZ191" s="2"/>
      <c r="BA191" s="3"/>
      <c r="BB191" s="3"/>
      <c r="BC191" s="3"/>
      <c r="BD191" s="1"/>
      <c r="BE191" s="2"/>
      <c r="BF191" s="3"/>
      <c r="BG191" s="3"/>
      <c r="BH191" s="14"/>
      <c r="BI191" s="18"/>
      <c r="BJ191" s="14"/>
      <c r="BK191" s="19"/>
      <c r="BL191" s="19"/>
    </row>
    <row r="192" spans="1:64" x14ac:dyDescent="0.25">
      <c r="A192" s="11" t="s">
        <v>42</v>
      </c>
      <c r="B192" s="12" t="s">
        <v>15</v>
      </c>
      <c r="C192" s="13">
        <v>3</v>
      </c>
      <c r="D192" s="13">
        <v>2</v>
      </c>
      <c r="F192" s="11" t="s">
        <v>42</v>
      </c>
      <c r="G192" s="12" t="s">
        <v>15</v>
      </c>
      <c r="H192" s="13">
        <v>3</v>
      </c>
      <c r="I192" s="13">
        <v>3</v>
      </c>
      <c r="K192" s="11" t="s">
        <v>42</v>
      </c>
      <c r="L192" s="12" t="s">
        <v>15</v>
      </c>
      <c r="M192" s="13">
        <v>1</v>
      </c>
      <c r="N192" s="13">
        <v>1</v>
      </c>
      <c r="P192" s="11" t="s">
        <v>42</v>
      </c>
      <c r="Q192" s="12" t="s">
        <v>15</v>
      </c>
      <c r="R192" s="13"/>
      <c r="S192" s="13"/>
      <c r="U192" s="11" t="s">
        <v>42</v>
      </c>
      <c r="V192" s="12" t="s">
        <v>15</v>
      </c>
      <c r="W192" s="13">
        <v>5</v>
      </c>
      <c r="X192" s="13">
        <v>5</v>
      </c>
      <c r="Z192" s="11" t="s">
        <v>42</v>
      </c>
      <c r="AA192" s="12" t="s">
        <v>15</v>
      </c>
      <c r="AB192" s="13">
        <v>4</v>
      </c>
      <c r="AC192" s="13">
        <v>4</v>
      </c>
      <c r="AE192" s="11" t="s">
        <v>42</v>
      </c>
      <c r="AF192" s="12" t="s">
        <v>15</v>
      </c>
      <c r="AG192" s="13">
        <v>4</v>
      </c>
      <c r="AH192" s="13">
        <v>4</v>
      </c>
      <c r="AJ192" s="11">
        <v>5</v>
      </c>
      <c r="AK192" s="12" t="s">
        <v>97</v>
      </c>
      <c r="AL192" s="13">
        <v>16</v>
      </c>
      <c r="AM192" s="13">
        <v>2</v>
      </c>
      <c r="AO192" s="11">
        <v>5</v>
      </c>
      <c r="AP192" s="12" t="s">
        <v>97</v>
      </c>
      <c r="AQ192" s="13">
        <v>36</v>
      </c>
      <c r="AR192" s="13">
        <v>2</v>
      </c>
      <c r="AS192" s="7"/>
      <c r="AT192" s="1"/>
      <c r="AU192" s="2"/>
      <c r="AV192" s="3"/>
      <c r="AW192" s="3"/>
      <c r="AX192" s="7"/>
      <c r="AY192" s="1"/>
      <c r="AZ192" s="2"/>
      <c r="BA192" s="3"/>
      <c r="BB192" s="3"/>
      <c r="BC192" s="3"/>
      <c r="BD192" s="1"/>
      <c r="BE192" s="2"/>
      <c r="BF192" s="3"/>
      <c r="BG192" s="3"/>
      <c r="BH192" s="14"/>
      <c r="BI192" s="18"/>
      <c r="BJ192" s="14"/>
      <c r="BK192" s="19"/>
      <c r="BL192" s="19"/>
    </row>
    <row r="193" spans="1:64" ht="38.25" x14ac:dyDescent="0.25">
      <c r="A193" s="35" t="s">
        <v>51</v>
      </c>
      <c r="B193" s="22" t="s">
        <v>149</v>
      </c>
      <c r="C193" s="13"/>
      <c r="D193" s="13"/>
      <c r="F193" s="35" t="s">
        <v>51</v>
      </c>
      <c r="G193" s="22" t="s">
        <v>149</v>
      </c>
      <c r="H193" s="13"/>
      <c r="I193" s="13"/>
      <c r="K193" s="35" t="s">
        <v>51</v>
      </c>
      <c r="L193" s="22" t="s">
        <v>149</v>
      </c>
      <c r="M193" s="13">
        <v>1</v>
      </c>
      <c r="N193" s="13">
        <v>1</v>
      </c>
      <c r="P193" s="35" t="s">
        <v>51</v>
      </c>
      <c r="Q193" s="22" t="s">
        <v>149</v>
      </c>
      <c r="R193" s="13"/>
      <c r="S193" s="13"/>
      <c r="U193" s="35" t="s">
        <v>51</v>
      </c>
      <c r="V193" s="22" t="s">
        <v>149</v>
      </c>
      <c r="W193" s="13">
        <v>1</v>
      </c>
      <c r="X193" s="13">
        <v>1</v>
      </c>
      <c r="Z193" s="35" t="s">
        <v>51</v>
      </c>
      <c r="AA193" s="22" t="s">
        <v>149</v>
      </c>
      <c r="AB193" s="13"/>
      <c r="AC193" s="13"/>
      <c r="AE193" s="35" t="s">
        <v>51</v>
      </c>
      <c r="AF193" s="22" t="s">
        <v>149</v>
      </c>
      <c r="AG193" s="13"/>
      <c r="AH193" s="13"/>
      <c r="AJ193" s="11"/>
      <c r="AK193" s="12"/>
      <c r="AL193" s="13"/>
      <c r="AM193" s="13"/>
      <c r="AO193" s="11"/>
      <c r="AP193" s="12"/>
      <c r="AQ193" s="13"/>
      <c r="AR193" s="13"/>
      <c r="AS193" s="7"/>
      <c r="AT193" s="1"/>
      <c r="AU193" s="2"/>
      <c r="AV193" s="3"/>
      <c r="AW193" s="3"/>
      <c r="AX193" s="7"/>
      <c r="AY193" s="1"/>
      <c r="AZ193" s="2"/>
      <c r="BA193" s="3"/>
      <c r="BB193" s="3"/>
      <c r="BC193" s="3"/>
      <c r="BD193" s="1"/>
      <c r="BE193" s="2"/>
      <c r="BF193" s="3"/>
      <c r="BG193" s="3"/>
      <c r="BH193" s="14"/>
      <c r="BI193" s="18"/>
      <c r="BJ193" s="14"/>
      <c r="BK193" s="19"/>
      <c r="BL193" s="19"/>
    </row>
    <row r="194" spans="1:64" x14ac:dyDescent="0.25">
      <c r="A194" s="11" t="s">
        <v>55</v>
      </c>
      <c r="B194" s="12" t="s">
        <v>97</v>
      </c>
      <c r="C194" s="13">
        <v>9</v>
      </c>
      <c r="D194" s="13">
        <v>1</v>
      </c>
      <c r="F194" s="11" t="s">
        <v>55</v>
      </c>
      <c r="G194" s="12" t="s">
        <v>97</v>
      </c>
      <c r="H194" s="13">
        <v>11</v>
      </c>
      <c r="I194" s="13">
        <v>2</v>
      </c>
      <c r="K194" s="11" t="s">
        <v>55</v>
      </c>
      <c r="L194" s="12" t="s">
        <v>97</v>
      </c>
      <c r="M194" s="13">
        <v>13</v>
      </c>
      <c r="N194" s="13">
        <v>4</v>
      </c>
      <c r="P194" s="11" t="s">
        <v>55</v>
      </c>
      <c r="Q194" s="12" t="s">
        <v>97</v>
      </c>
      <c r="R194" s="13">
        <v>5</v>
      </c>
      <c r="S194" s="13"/>
      <c r="U194" s="11" t="s">
        <v>55</v>
      </c>
      <c r="V194" s="12" t="s">
        <v>97</v>
      </c>
      <c r="W194" s="13">
        <v>10</v>
      </c>
      <c r="X194" s="13">
        <v>2</v>
      </c>
      <c r="Z194" s="11" t="s">
        <v>55</v>
      </c>
      <c r="AA194" s="12" t="s">
        <v>97</v>
      </c>
      <c r="AB194" s="13">
        <v>16</v>
      </c>
      <c r="AC194" s="13">
        <v>5</v>
      </c>
      <c r="AE194" s="11" t="s">
        <v>55</v>
      </c>
      <c r="AF194" s="12" t="s">
        <v>97</v>
      </c>
      <c r="AG194" s="13">
        <v>17</v>
      </c>
      <c r="AH194" s="13">
        <v>3</v>
      </c>
      <c r="AJ194" s="11"/>
      <c r="AK194" s="12"/>
      <c r="AL194" s="13"/>
      <c r="AM194" s="13"/>
      <c r="AO194" s="11"/>
      <c r="AP194" s="12"/>
      <c r="AQ194" s="13"/>
      <c r="AR194" s="13"/>
      <c r="AS194" s="7"/>
      <c r="AT194" s="1"/>
      <c r="AU194" s="2"/>
      <c r="AV194" s="3"/>
      <c r="AW194" s="3"/>
      <c r="AX194" s="7"/>
      <c r="AY194" s="1"/>
      <c r="AZ194" s="2"/>
      <c r="BA194" s="3"/>
      <c r="BB194" s="3"/>
      <c r="BC194" s="3"/>
      <c r="BD194" s="1"/>
      <c r="BE194" s="2"/>
      <c r="BF194" s="3"/>
      <c r="BG194" s="3"/>
      <c r="BH194" s="14"/>
      <c r="BI194" s="18"/>
      <c r="BJ194" s="14"/>
      <c r="BK194" s="19"/>
      <c r="BL194" s="19"/>
    </row>
    <row r="195" spans="1:64" x14ac:dyDescent="0.25">
      <c r="A195" s="11"/>
      <c r="B195" s="12"/>
      <c r="C195" s="13"/>
      <c r="D195" s="13"/>
      <c r="F195" s="11"/>
      <c r="G195" s="12"/>
      <c r="H195" s="13"/>
      <c r="I195" s="13"/>
      <c r="K195" s="11"/>
      <c r="L195" s="12"/>
      <c r="M195" s="13"/>
      <c r="N195" s="13"/>
      <c r="P195" s="11"/>
      <c r="Q195" s="12"/>
      <c r="R195" s="13"/>
      <c r="S195" s="13"/>
      <c r="U195" s="11"/>
      <c r="V195" s="12"/>
      <c r="W195" s="13"/>
      <c r="X195" s="13"/>
      <c r="Z195" s="11"/>
      <c r="AA195" s="12"/>
      <c r="AB195" s="13"/>
      <c r="AC195" s="13"/>
      <c r="AE195" s="11"/>
      <c r="AF195" s="12"/>
      <c r="AG195" s="13"/>
      <c r="AH195" s="13"/>
      <c r="AJ195" s="11"/>
      <c r="AK195" s="12"/>
      <c r="AL195" s="13"/>
      <c r="AM195" s="13"/>
      <c r="AO195" s="11"/>
      <c r="AP195" s="12"/>
      <c r="AQ195" s="13"/>
      <c r="AR195" s="13"/>
      <c r="AS195" s="7"/>
      <c r="AT195" s="1"/>
      <c r="AU195" s="2"/>
      <c r="AV195" s="3"/>
      <c r="AW195" s="3"/>
      <c r="AX195" s="7"/>
      <c r="AY195" s="1"/>
      <c r="AZ195" s="2"/>
      <c r="BA195" s="3"/>
      <c r="BB195" s="3"/>
      <c r="BC195" s="3"/>
      <c r="BD195" s="1"/>
      <c r="BE195" s="2"/>
      <c r="BF195" s="3"/>
      <c r="BG195" s="3"/>
      <c r="BH195" s="14"/>
      <c r="BI195" s="18"/>
      <c r="BJ195" s="14"/>
      <c r="BK195" s="19"/>
      <c r="BL195" s="19"/>
    </row>
    <row r="196" spans="1:64" x14ac:dyDescent="0.25">
      <c r="A196" s="4" t="s">
        <v>22</v>
      </c>
      <c r="B196" s="5"/>
      <c r="C196" s="6">
        <f>SUM(C188:C194)</f>
        <v>18</v>
      </c>
      <c r="D196" s="6">
        <f>SUM(D188:D195)</f>
        <v>7</v>
      </c>
      <c r="F196" s="4" t="s">
        <v>22</v>
      </c>
      <c r="G196" s="5"/>
      <c r="H196" s="6">
        <f>SUM(H188:H194)</f>
        <v>16</v>
      </c>
      <c r="I196" s="6">
        <f>SUM(I188:I194)</f>
        <v>7</v>
      </c>
      <c r="K196" s="4" t="s">
        <v>22</v>
      </c>
      <c r="L196" s="5"/>
      <c r="M196" s="6">
        <f>SUM(M188:M194)</f>
        <v>17</v>
      </c>
      <c r="N196" s="6">
        <f>SUM(N188:N194)</f>
        <v>8</v>
      </c>
      <c r="P196" s="4" t="s">
        <v>22</v>
      </c>
      <c r="Q196" s="5"/>
      <c r="R196" s="6">
        <f>SUM(R188:R194)</f>
        <v>9</v>
      </c>
      <c r="S196" s="6">
        <f>SUM(S188:S194)</f>
        <v>4</v>
      </c>
      <c r="U196" s="4" t="s">
        <v>22</v>
      </c>
      <c r="V196" s="5"/>
      <c r="W196" s="6">
        <f>SUM(W188:W194)</f>
        <v>24</v>
      </c>
      <c r="X196" s="6">
        <f>SUM(X188:X194)</f>
        <v>14</v>
      </c>
      <c r="Z196" s="4" t="s">
        <v>22</v>
      </c>
      <c r="AA196" s="5"/>
      <c r="AB196" s="6">
        <f>SUM(AB188:AB194)</f>
        <v>25</v>
      </c>
      <c r="AC196" s="6">
        <f>SUM(AC188:AC194)</f>
        <v>11</v>
      </c>
      <c r="AE196" s="4" t="s">
        <v>22</v>
      </c>
      <c r="AF196" s="5"/>
      <c r="AG196" s="6">
        <f>SUM(AG188:AG194)</f>
        <v>32</v>
      </c>
      <c r="AH196" s="6">
        <f>SUM(AH188:AH194)</f>
        <v>14</v>
      </c>
      <c r="AJ196" s="4" t="s">
        <v>22</v>
      </c>
      <c r="AK196" s="5"/>
      <c r="AL196" s="6">
        <f>SUM(AL188:AL192)</f>
        <v>28</v>
      </c>
      <c r="AM196" s="6">
        <f>SUM(AM188:AM192)</f>
        <v>13</v>
      </c>
      <c r="AO196" s="4" t="s">
        <v>22</v>
      </c>
      <c r="AP196" s="5"/>
      <c r="AQ196" s="6">
        <v>51</v>
      </c>
      <c r="AR196" s="6">
        <v>15</v>
      </c>
      <c r="AS196" s="7"/>
      <c r="AT196" s="1"/>
      <c r="AU196" s="2"/>
      <c r="AV196" s="3"/>
      <c r="AW196" s="3"/>
      <c r="AX196" s="7"/>
      <c r="AY196" s="1"/>
      <c r="AZ196" s="2"/>
      <c r="BA196" s="3"/>
      <c r="BB196" s="3"/>
      <c r="BC196" s="3"/>
      <c r="BD196" s="1"/>
      <c r="BE196" s="2"/>
      <c r="BF196" s="3"/>
      <c r="BG196" s="3"/>
      <c r="BH196" s="14"/>
      <c r="BI196" s="18"/>
      <c r="BJ196" s="14"/>
      <c r="BK196" s="19"/>
      <c r="BL196" s="19"/>
    </row>
    <row r="197" spans="1:64" x14ac:dyDescent="0.25">
      <c r="A197" s="1"/>
      <c r="B197" s="2"/>
      <c r="C197" s="3"/>
      <c r="D197" s="3"/>
      <c r="F197" s="1"/>
      <c r="G197" s="2"/>
      <c r="H197" s="3"/>
      <c r="I197" s="3"/>
      <c r="K197" s="1"/>
      <c r="L197" s="2"/>
      <c r="M197" s="3"/>
      <c r="N197" s="3"/>
      <c r="P197" s="1"/>
      <c r="Q197" s="2"/>
      <c r="R197" s="3"/>
      <c r="S197" s="3"/>
      <c r="U197" s="1"/>
      <c r="V197" s="2"/>
      <c r="W197" s="3"/>
      <c r="X197" s="3"/>
      <c r="Z197" s="1"/>
      <c r="AA197" s="2"/>
      <c r="AB197" s="3"/>
      <c r="AC197" s="3"/>
      <c r="AE197" s="1"/>
      <c r="AF197" s="2"/>
      <c r="AG197" s="3"/>
      <c r="AH197" s="3"/>
      <c r="AJ197" s="1"/>
      <c r="AK197" s="2"/>
      <c r="AL197" s="3"/>
      <c r="AM197" s="3"/>
      <c r="AO197" s="1"/>
      <c r="AP197" s="2"/>
      <c r="AQ197" s="3"/>
      <c r="AR197" s="3"/>
      <c r="AS197" s="7"/>
      <c r="AT197" s="1"/>
      <c r="AU197" s="2"/>
      <c r="AV197" s="3"/>
      <c r="AW197" s="3"/>
      <c r="AX197" s="7"/>
      <c r="AY197" s="1"/>
      <c r="AZ197" s="2"/>
      <c r="BA197" s="3"/>
      <c r="BB197" s="3"/>
      <c r="BC197" s="3"/>
      <c r="BD197" s="1"/>
      <c r="BE197" s="2"/>
      <c r="BF197" s="3"/>
      <c r="BG197" s="3"/>
      <c r="BH197" s="14"/>
      <c r="BI197" s="18"/>
      <c r="BJ197" s="14"/>
      <c r="BK197" s="19"/>
      <c r="BL197" s="19"/>
    </row>
    <row r="198" spans="1:64" x14ac:dyDescent="0.25">
      <c r="A198" s="1" t="s">
        <v>98</v>
      </c>
      <c r="B198" s="2"/>
      <c r="C198" s="3"/>
      <c r="D198" s="3"/>
      <c r="F198" s="1" t="s">
        <v>98</v>
      </c>
      <c r="G198" s="2"/>
      <c r="H198" s="3"/>
      <c r="I198" s="3"/>
      <c r="K198" s="1" t="s">
        <v>98</v>
      </c>
      <c r="L198" s="2"/>
      <c r="M198" s="3"/>
      <c r="N198" s="3"/>
      <c r="P198" s="1" t="s">
        <v>98</v>
      </c>
      <c r="Q198" s="2"/>
      <c r="R198" s="3"/>
      <c r="S198" s="3"/>
      <c r="U198" s="1" t="s">
        <v>98</v>
      </c>
      <c r="V198" s="2"/>
      <c r="W198" s="3"/>
      <c r="X198" s="3"/>
      <c r="Z198" s="1" t="s">
        <v>98</v>
      </c>
      <c r="AA198" s="2"/>
      <c r="AB198" s="3"/>
      <c r="AC198" s="3"/>
      <c r="AE198" s="1" t="s">
        <v>98</v>
      </c>
      <c r="AF198" s="2"/>
      <c r="AG198" s="3"/>
      <c r="AH198" s="3"/>
      <c r="AJ198" s="1" t="s">
        <v>98</v>
      </c>
      <c r="AK198" s="2"/>
      <c r="AL198" s="3"/>
      <c r="AM198" s="3"/>
      <c r="AO198" s="1" t="s">
        <v>98</v>
      </c>
      <c r="AP198" s="2"/>
      <c r="AQ198" s="3"/>
      <c r="AR198" s="3"/>
      <c r="AS198" s="7"/>
      <c r="AT198" s="1"/>
      <c r="AU198" s="2"/>
      <c r="AV198" s="3"/>
      <c r="AW198" s="3"/>
      <c r="AX198" s="7"/>
      <c r="AY198" s="1"/>
      <c r="AZ198" s="2"/>
      <c r="BA198" s="3"/>
      <c r="BB198" s="3"/>
      <c r="BC198" s="3"/>
      <c r="BD198" s="1"/>
      <c r="BE198" s="2"/>
      <c r="BF198" s="3"/>
      <c r="BG198" s="3"/>
      <c r="BH198" s="14"/>
      <c r="BI198" s="18"/>
      <c r="BJ198" s="14"/>
      <c r="BK198" s="19"/>
      <c r="BL198" s="19"/>
    </row>
    <row r="199" spans="1:64" x14ac:dyDescent="0.25">
      <c r="A199" s="2" t="s">
        <v>156</v>
      </c>
      <c r="B199" s="2"/>
      <c r="C199" s="2"/>
      <c r="D199" s="3"/>
      <c r="F199" s="2" t="s">
        <v>153</v>
      </c>
      <c r="G199" s="2"/>
      <c r="H199" s="2"/>
      <c r="I199" s="3"/>
      <c r="K199" s="2" t="s">
        <v>141</v>
      </c>
      <c r="L199" s="2"/>
      <c r="M199" s="2"/>
      <c r="N199" s="3"/>
      <c r="P199" s="2" t="s">
        <v>138</v>
      </c>
      <c r="Q199" s="2"/>
      <c r="R199" s="2"/>
      <c r="S199" s="3"/>
      <c r="U199" s="2" t="s">
        <v>130</v>
      </c>
      <c r="V199" s="2"/>
      <c r="W199" s="2"/>
      <c r="X199" s="3"/>
      <c r="Z199" s="2" t="s">
        <v>119</v>
      </c>
      <c r="AA199" s="2"/>
      <c r="AB199" s="2"/>
      <c r="AC199" s="3"/>
      <c r="AE199" s="1" t="s">
        <v>110</v>
      </c>
      <c r="AF199" s="2"/>
      <c r="AG199" s="2"/>
      <c r="AH199" s="3"/>
      <c r="AJ199" s="1" t="s">
        <v>104</v>
      </c>
      <c r="AK199" s="2"/>
      <c r="AL199" s="2"/>
      <c r="AM199" s="3"/>
      <c r="AO199" s="1" t="s">
        <v>1</v>
      </c>
      <c r="AP199" s="2"/>
      <c r="AQ199" s="2"/>
      <c r="AR199" s="3"/>
      <c r="AS199" s="7"/>
      <c r="AT199" s="1"/>
      <c r="AU199" s="2"/>
      <c r="AV199" s="3"/>
      <c r="AW199" s="3"/>
      <c r="AX199" s="7"/>
      <c r="AY199" s="1"/>
      <c r="AZ199" s="2"/>
      <c r="BA199" s="3"/>
      <c r="BB199" s="3"/>
      <c r="BC199" s="3"/>
      <c r="BD199" s="1"/>
      <c r="BE199" s="2"/>
      <c r="BF199" s="3"/>
      <c r="BG199" s="3"/>
      <c r="BH199" s="14"/>
      <c r="BI199" s="18"/>
      <c r="BJ199" s="14"/>
      <c r="BK199" s="19"/>
      <c r="BL199" s="19"/>
    </row>
    <row r="200" spans="1:64" ht="25.5" x14ac:dyDescent="0.25">
      <c r="A200" s="4" t="s">
        <v>6</v>
      </c>
      <c r="B200" s="5" t="s">
        <v>7</v>
      </c>
      <c r="C200" s="6" t="s">
        <v>8</v>
      </c>
      <c r="D200" s="6" t="s">
        <v>9</v>
      </c>
      <c r="F200" s="4" t="s">
        <v>6</v>
      </c>
      <c r="G200" s="5" t="s">
        <v>7</v>
      </c>
      <c r="H200" s="6" t="s">
        <v>8</v>
      </c>
      <c r="I200" s="6" t="s">
        <v>9</v>
      </c>
      <c r="K200" s="4" t="s">
        <v>6</v>
      </c>
      <c r="L200" s="5" t="s">
        <v>7</v>
      </c>
      <c r="M200" s="6" t="s">
        <v>8</v>
      </c>
      <c r="N200" s="6" t="s">
        <v>9</v>
      </c>
      <c r="P200" s="4" t="s">
        <v>6</v>
      </c>
      <c r="Q200" s="5" t="s">
        <v>7</v>
      </c>
      <c r="R200" s="6" t="s">
        <v>8</v>
      </c>
      <c r="S200" s="6" t="s">
        <v>9</v>
      </c>
      <c r="U200" s="4" t="s">
        <v>6</v>
      </c>
      <c r="V200" s="5" t="s">
        <v>7</v>
      </c>
      <c r="W200" s="6" t="s">
        <v>8</v>
      </c>
      <c r="X200" s="6" t="s">
        <v>9</v>
      </c>
      <c r="Z200" s="4" t="s">
        <v>6</v>
      </c>
      <c r="AA200" s="5" t="s">
        <v>7</v>
      </c>
      <c r="AB200" s="6" t="s">
        <v>8</v>
      </c>
      <c r="AC200" s="6" t="s">
        <v>9</v>
      </c>
      <c r="AE200" s="4" t="s">
        <v>6</v>
      </c>
      <c r="AF200" s="5" t="s">
        <v>7</v>
      </c>
      <c r="AG200" s="6" t="s">
        <v>8</v>
      </c>
      <c r="AH200" s="6" t="s">
        <v>9</v>
      </c>
      <c r="AJ200" s="4" t="s">
        <v>6</v>
      </c>
      <c r="AK200" s="5" t="s">
        <v>7</v>
      </c>
      <c r="AL200" s="6" t="s">
        <v>8</v>
      </c>
      <c r="AM200" s="6" t="s">
        <v>9</v>
      </c>
      <c r="AO200" s="4" t="s">
        <v>6</v>
      </c>
      <c r="AP200" s="5" t="s">
        <v>7</v>
      </c>
      <c r="AQ200" s="6" t="s">
        <v>8</v>
      </c>
      <c r="AR200" s="6" t="s">
        <v>9</v>
      </c>
      <c r="AS200" s="7"/>
      <c r="AT200" s="1"/>
      <c r="AU200" s="2"/>
      <c r="AV200" s="3"/>
      <c r="AW200" s="3"/>
      <c r="AX200" s="7"/>
      <c r="AY200" s="1"/>
      <c r="AZ200" s="2"/>
      <c r="BA200" s="3"/>
      <c r="BB200" s="3"/>
      <c r="BC200" s="3"/>
      <c r="BD200" s="1"/>
      <c r="BE200" s="2"/>
      <c r="BF200" s="3"/>
      <c r="BG200" s="3"/>
      <c r="BH200" s="14"/>
      <c r="BI200" s="18"/>
      <c r="BJ200" s="14"/>
      <c r="BK200" s="19"/>
      <c r="BL200" s="19"/>
    </row>
    <row r="201" spans="1:64" ht="38.25" x14ac:dyDescent="0.25">
      <c r="A201" s="11" t="s">
        <v>37</v>
      </c>
      <c r="B201" s="12" t="s">
        <v>148</v>
      </c>
      <c r="C201" s="13"/>
      <c r="D201" s="13"/>
      <c r="F201" s="11" t="s">
        <v>37</v>
      </c>
      <c r="G201" s="12" t="s">
        <v>148</v>
      </c>
      <c r="H201" s="13">
        <v>1</v>
      </c>
      <c r="I201" s="13">
        <v>1</v>
      </c>
      <c r="K201" s="11" t="s">
        <v>37</v>
      </c>
      <c r="L201" s="12" t="s">
        <v>148</v>
      </c>
      <c r="M201" s="13"/>
      <c r="N201" s="13"/>
      <c r="P201" s="11" t="s">
        <v>37</v>
      </c>
      <c r="Q201" s="12" t="s">
        <v>148</v>
      </c>
      <c r="R201" s="13">
        <v>1</v>
      </c>
      <c r="S201" s="13"/>
      <c r="U201" s="11" t="s">
        <v>37</v>
      </c>
      <c r="V201" s="12" t="s">
        <v>148</v>
      </c>
      <c r="W201" s="13"/>
      <c r="X201" s="13"/>
      <c r="Z201" s="11" t="s">
        <v>37</v>
      </c>
      <c r="AA201" s="12" t="s">
        <v>148</v>
      </c>
      <c r="AB201" s="13"/>
      <c r="AC201" s="13"/>
      <c r="AE201" s="11" t="s">
        <v>37</v>
      </c>
      <c r="AF201" s="12" t="s">
        <v>148</v>
      </c>
      <c r="AG201" s="13"/>
      <c r="AH201" s="13"/>
      <c r="AJ201" s="11" t="s">
        <v>37</v>
      </c>
      <c r="AK201" s="12" t="s">
        <v>148</v>
      </c>
      <c r="AL201" s="13"/>
      <c r="AM201" s="13"/>
      <c r="AO201" s="11" t="s">
        <v>37</v>
      </c>
      <c r="AP201" s="12" t="s">
        <v>148</v>
      </c>
      <c r="AQ201" s="13"/>
      <c r="AR201" s="13"/>
      <c r="AS201" s="7"/>
      <c r="AT201" s="1"/>
      <c r="AU201" s="2"/>
      <c r="AV201" s="3"/>
      <c r="AW201" s="3"/>
      <c r="AX201" s="7"/>
      <c r="AY201" s="1"/>
      <c r="AZ201" s="2"/>
      <c r="BA201" s="3"/>
      <c r="BB201" s="3"/>
      <c r="BC201" s="3"/>
      <c r="BD201" s="1"/>
      <c r="BE201" s="2"/>
      <c r="BF201" s="3"/>
      <c r="BG201" s="3"/>
      <c r="BH201" s="14"/>
      <c r="BI201" s="18"/>
      <c r="BJ201" s="14"/>
      <c r="BK201" s="19"/>
      <c r="BL201" s="19"/>
    </row>
    <row r="202" spans="1:64" x14ac:dyDescent="0.25">
      <c r="A202" s="11" t="s">
        <v>38</v>
      </c>
      <c r="B202" s="12" t="s">
        <v>13</v>
      </c>
      <c r="C202" s="13">
        <v>28</v>
      </c>
      <c r="D202" s="13">
        <v>15</v>
      </c>
      <c r="F202" s="11" t="s">
        <v>38</v>
      </c>
      <c r="G202" s="12" t="s">
        <v>13</v>
      </c>
      <c r="H202" s="13">
        <v>29</v>
      </c>
      <c r="I202" s="13">
        <v>23</v>
      </c>
      <c r="K202" s="11" t="s">
        <v>38</v>
      </c>
      <c r="L202" s="12" t="s">
        <v>13</v>
      </c>
      <c r="M202" s="13">
        <v>27</v>
      </c>
      <c r="N202" s="13">
        <v>25</v>
      </c>
      <c r="P202" s="11" t="s">
        <v>38</v>
      </c>
      <c r="Q202" s="12" t="s">
        <v>13</v>
      </c>
      <c r="R202" s="13">
        <v>36</v>
      </c>
      <c r="S202" s="13">
        <v>31</v>
      </c>
      <c r="U202" s="11" t="s">
        <v>38</v>
      </c>
      <c r="V202" s="12" t="s">
        <v>13</v>
      </c>
      <c r="W202" s="13">
        <v>38</v>
      </c>
      <c r="X202" s="13">
        <v>30</v>
      </c>
      <c r="Z202" s="11" t="s">
        <v>38</v>
      </c>
      <c r="AA202" s="12" t="s">
        <v>13</v>
      </c>
      <c r="AB202" s="13">
        <v>34</v>
      </c>
      <c r="AC202" s="13">
        <v>31</v>
      </c>
      <c r="AE202" s="11" t="s">
        <v>38</v>
      </c>
      <c r="AF202" s="12" t="s">
        <v>13</v>
      </c>
      <c r="AG202" s="13">
        <v>26</v>
      </c>
      <c r="AH202" s="13">
        <v>17</v>
      </c>
      <c r="AJ202" s="11" t="s">
        <v>38</v>
      </c>
      <c r="AK202" s="12" t="s">
        <v>13</v>
      </c>
      <c r="AL202" s="13">
        <v>35</v>
      </c>
      <c r="AM202" s="13">
        <v>30</v>
      </c>
      <c r="AO202" s="11" t="s">
        <v>38</v>
      </c>
      <c r="AP202" s="12" t="s">
        <v>13</v>
      </c>
      <c r="AQ202" s="13">
        <v>25</v>
      </c>
      <c r="AR202" s="13">
        <v>19</v>
      </c>
      <c r="AS202" s="7"/>
      <c r="AT202" s="1"/>
      <c r="AU202" s="2"/>
      <c r="AV202" s="3"/>
      <c r="AW202" s="3"/>
      <c r="AX202" s="7"/>
      <c r="AY202" s="1"/>
      <c r="AZ202" s="2"/>
      <c r="BA202" s="3"/>
      <c r="BB202" s="3"/>
      <c r="BC202" s="3"/>
      <c r="BD202" s="1"/>
      <c r="BE202" s="2"/>
      <c r="BF202" s="3"/>
      <c r="BG202" s="3"/>
      <c r="BH202" s="14"/>
      <c r="BI202" s="18"/>
      <c r="BJ202" s="14"/>
      <c r="BK202" s="19"/>
      <c r="BL202" s="19"/>
    </row>
    <row r="203" spans="1:64" x14ac:dyDescent="0.25">
      <c r="A203" s="11" t="s">
        <v>39</v>
      </c>
      <c r="B203" s="12" t="s">
        <v>57</v>
      </c>
      <c r="C203" s="13">
        <v>17</v>
      </c>
      <c r="D203" s="13">
        <v>16</v>
      </c>
      <c r="F203" s="11" t="s">
        <v>39</v>
      </c>
      <c r="G203" s="12" t="s">
        <v>57</v>
      </c>
      <c r="H203" s="13">
        <v>10</v>
      </c>
      <c r="I203" s="13">
        <v>10</v>
      </c>
      <c r="K203" s="11" t="s">
        <v>39</v>
      </c>
      <c r="L203" s="12" t="s">
        <v>57</v>
      </c>
      <c r="M203" s="13">
        <v>11</v>
      </c>
      <c r="N203" s="13">
        <v>11</v>
      </c>
      <c r="P203" s="11" t="s">
        <v>39</v>
      </c>
      <c r="Q203" s="12" t="s">
        <v>57</v>
      </c>
      <c r="R203" s="13">
        <v>17</v>
      </c>
      <c r="S203" s="13">
        <v>17</v>
      </c>
      <c r="U203" s="11" t="s">
        <v>39</v>
      </c>
      <c r="V203" s="12" t="s">
        <v>57</v>
      </c>
      <c r="W203" s="13">
        <v>13</v>
      </c>
      <c r="X203" s="13">
        <v>13</v>
      </c>
      <c r="Z203" s="11" t="s">
        <v>39</v>
      </c>
      <c r="AA203" s="12" t="s">
        <v>57</v>
      </c>
      <c r="AB203" s="13">
        <v>18</v>
      </c>
      <c r="AC203" s="13">
        <v>18</v>
      </c>
      <c r="AE203" s="11" t="s">
        <v>39</v>
      </c>
      <c r="AF203" s="12" t="s">
        <v>57</v>
      </c>
      <c r="AG203" s="13">
        <v>12</v>
      </c>
      <c r="AH203" s="13">
        <v>12</v>
      </c>
      <c r="AJ203" s="11" t="s">
        <v>39</v>
      </c>
      <c r="AK203" s="12" t="s">
        <v>57</v>
      </c>
      <c r="AL203" s="13">
        <v>13</v>
      </c>
      <c r="AM203" s="13">
        <v>11</v>
      </c>
      <c r="AO203" s="11" t="s">
        <v>39</v>
      </c>
      <c r="AP203" s="12" t="s">
        <v>57</v>
      </c>
      <c r="AQ203" s="13">
        <v>8</v>
      </c>
      <c r="AR203" s="13">
        <v>8</v>
      </c>
      <c r="AS203" s="7"/>
      <c r="AT203" s="1"/>
      <c r="AU203" s="2"/>
      <c r="AV203" s="3"/>
      <c r="AW203" s="3"/>
      <c r="AX203" s="7"/>
      <c r="AY203" s="1"/>
      <c r="AZ203" s="2"/>
      <c r="BA203" s="3"/>
      <c r="BB203" s="3"/>
      <c r="BC203" s="3"/>
      <c r="BD203" s="1"/>
      <c r="BE203" s="2"/>
      <c r="BF203" s="3"/>
      <c r="BG203" s="3"/>
      <c r="BH203" s="14"/>
      <c r="BI203" s="18"/>
      <c r="BJ203" s="14"/>
      <c r="BK203" s="19"/>
      <c r="BL203" s="19"/>
    </row>
    <row r="204" spans="1:64" x14ac:dyDescent="0.25">
      <c r="A204" s="11" t="s">
        <v>40</v>
      </c>
      <c r="B204" s="12" t="s">
        <v>89</v>
      </c>
      <c r="C204" s="13"/>
      <c r="D204" s="13"/>
      <c r="F204" s="11" t="s">
        <v>40</v>
      </c>
      <c r="G204" s="12" t="s">
        <v>89</v>
      </c>
      <c r="H204" s="13"/>
      <c r="I204" s="13"/>
      <c r="K204" s="11" t="s">
        <v>40</v>
      </c>
      <c r="L204" s="12" t="s">
        <v>89</v>
      </c>
      <c r="M204" s="13"/>
      <c r="N204" s="13"/>
      <c r="P204" s="11" t="s">
        <v>40</v>
      </c>
      <c r="Q204" s="12" t="s">
        <v>89</v>
      </c>
      <c r="R204" s="13"/>
      <c r="S204" s="13"/>
      <c r="U204" s="11" t="s">
        <v>40</v>
      </c>
      <c r="V204" s="12" t="s">
        <v>89</v>
      </c>
      <c r="W204" s="13">
        <v>3</v>
      </c>
      <c r="X204" s="13">
        <v>3</v>
      </c>
      <c r="Z204" s="11" t="s">
        <v>40</v>
      </c>
      <c r="AA204" s="12" t="s">
        <v>89</v>
      </c>
      <c r="AB204" s="13"/>
      <c r="AC204" s="13"/>
      <c r="AE204" s="11" t="s">
        <v>40</v>
      </c>
      <c r="AF204" s="12" t="s">
        <v>89</v>
      </c>
      <c r="AG204" s="13"/>
      <c r="AH204" s="13"/>
      <c r="AJ204" s="11" t="s">
        <v>40</v>
      </c>
      <c r="AK204" s="12" t="s">
        <v>89</v>
      </c>
      <c r="AL204" s="13"/>
      <c r="AM204" s="13"/>
      <c r="AO204" s="11" t="s">
        <v>40</v>
      </c>
      <c r="AP204" s="12" t="s">
        <v>89</v>
      </c>
      <c r="AQ204" s="13"/>
      <c r="AR204" s="13"/>
      <c r="AS204" s="7"/>
      <c r="AT204" s="1"/>
      <c r="AU204" s="2"/>
      <c r="AV204" s="3"/>
      <c r="AW204" s="3"/>
      <c r="AX204" s="7"/>
      <c r="AY204" s="1"/>
      <c r="AZ204" s="2"/>
      <c r="BA204" s="3"/>
      <c r="BB204" s="3"/>
      <c r="BC204" s="3"/>
      <c r="BD204" s="1"/>
      <c r="BE204" s="2"/>
      <c r="BF204" s="3"/>
      <c r="BG204" s="3"/>
      <c r="BH204" s="14"/>
      <c r="BI204" s="18"/>
      <c r="BJ204" s="14"/>
      <c r="BK204" s="19"/>
      <c r="BL204" s="19"/>
    </row>
    <row r="205" spans="1:64" x14ac:dyDescent="0.25">
      <c r="A205" s="11" t="s">
        <v>42</v>
      </c>
      <c r="B205" s="12" t="s">
        <v>97</v>
      </c>
      <c r="C205" s="13">
        <v>43</v>
      </c>
      <c r="D205" s="13">
        <v>11</v>
      </c>
      <c r="F205" s="11" t="s">
        <v>42</v>
      </c>
      <c r="G205" s="12" t="s">
        <v>97</v>
      </c>
      <c r="H205" s="13">
        <v>44</v>
      </c>
      <c r="I205" s="13">
        <v>18</v>
      </c>
      <c r="K205" s="11" t="s">
        <v>42</v>
      </c>
      <c r="L205" s="12" t="s">
        <v>97</v>
      </c>
      <c r="M205" s="13">
        <v>36</v>
      </c>
      <c r="N205" s="13">
        <v>12</v>
      </c>
      <c r="P205" s="11" t="s">
        <v>42</v>
      </c>
      <c r="Q205" s="12" t="s">
        <v>97</v>
      </c>
      <c r="R205" s="13">
        <v>42</v>
      </c>
      <c r="S205" s="13">
        <v>9</v>
      </c>
      <c r="U205" s="11" t="s">
        <v>42</v>
      </c>
      <c r="V205" s="12" t="s">
        <v>97</v>
      </c>
      <c r="W205" s="13">
        <v>26</v>
      </c>
      <c r="X205" s="13">
        <v>9</v>
      </c>
      <c r="Z205" s="11" t="s">
        <v>42</v>
      </c>
      <c r="AA205" s="12" t="s">
        <v>97</v>
      </c>
      <c r="AB205" s="13">
        <v>43</v>
      </c>
      <c r="AC205" s="13">
        <v>11</v>
      </c>
      <c r="AE205" s="11" t="s">
        <v>42</v>
      </c>
      <c r="AF205" s="12" t="s">
        <v>97</v>
      </c>
      <c r="AG205" s="13">
        <v>49</v>
      </c>
      <c r="AH205" s="13">
        <v>20</v>
      </c>
      <c r="AJ205" s="11" t="s">
        <v>42</v>
      </c>
      <c r="AK205" s="12" t="s">
        <v>97</v>
      </c>
      <c r="AL205" s="13">
        <v>42</v>
      </c>
      <c r="AM205" s="13">
        <v>19</v>
      </c>
      <c r="AO205" s="11" t="s">
        <v>42</v>
      </c>
      <c r="AP205" s="12" t="s">
        <v>97</v>
      </c>
      <c r="AQ205" s="13">
        <v>45</v>
      </c>
      <c r="AR205" s="13">
        <v>20</v>
      </c>
      <c r="AS205" s="7"/>
      <c r="AT205" s="1"/>
      <c r="AU205" s="2"/>
      <c r="AV205" s="3"/>
      <c r="AW205" s="3"/>
      <c r="AX205" s="7"/>
      <c r="AY205" s="1"/>
      <c r="AZ205" s="2"/>
      <c r="BA205" s="3"/>
      <c r="BB205" s="3"/>
      <c r="BC205" s="3"/>
      <c r="BD205" s="1"/>
      <c r="BE205" s="2"/>
      <c r="BF205" s="3"/>
      <c r="BG205" s="3"/>
      <c r="BH205" s="14"/>
      <c r="BI205" s="18"/>
      <c r="BJ205" s="14"/>
      <c r="BK205" s="19"/>
      <c r="BL205" s="19"/>
    </row>
    <row r="206" spans="1:64" x14ac:dyDescent="0.25">
      <c r="A206" s="11"/>
      <c r="B206" s="12" t="s">
        <v>140</v>
      </c>
      <c r="C206" s="13"/>
      <c r="D206" s="13">
        <v>1</v>
      </c>
      <c r="F206" s="11"/>
      <c r="G206" s="12" t="s">
        <v>140</v>
      </c>
      <c r="H206" s="13"/>
      <c r="I206" s="13">
        <v>1</v>
      </c>
      <c r="K206" s="11"/>
      <c r="L206" s="12" t="s">
        <v>140</v>
      </c>
      <c r="M206" s="13"/>
      <c r="N206" s="13">
        <v>4</v>
      </c>
      <c r="P206" s="11"/>
      <c r="Q206" s="12" t="s">
        <v>140</v>
      </c>
      <c r="R206" s="13"/>
      <c r="S206" s="13">
        <v>2</v>
      </c>
      <c r="U206" s="11"/>
      <c r="V206" s="12"/>
      <c r="W206" s="13"/>
      <c r="X206" s="13"/>
      <c r="Z206" s="11"/>
      <c r="AA206" s="12"/>
      <c r="AB206" s="13"/>
      <c r="AC206" s="13"/>
      <c r="AE206" s="11"/>
      <c r="AF206" s="12"/>
      <c r="AG206" s="13"/>
      <c r="AH206" s="13"/>
      <c r="AJ206" s="11"/>
      <c r="AK206" s="12"/>
      <c r="AL206" s="13"/>
      <c r="AM206" s="13"/>
      <c r="AO206" s="11"/>
      <c r="AP206" s="12"/>
      <c r="AQ206" s="13"/>
      <c r="AR206" s="13"/>
      <c r="AS206" s="7"/>
      <c r="AT206" s="1"/>
      <c r="AU206" s="2"/>
      <c r="AV206" s="3"/>
      <c r="AW206" s="3"/>
      <c r="AX206" s="7"/>
      <c r="AY206" s="1"/>
      <c r="AZ206" s="2"/>
      <c r="BA206" s="3"/>
      <c r="BB206" s="3"/>
      <c r="BC206" s="3"/>
      <c r="BD206" s="1"/>
      <c r="BE206" s="2"/>
      <c r="BF206" s="3"/>
      <c r="BG206" s="3"/>
      <c r="BH206" s="14"/>
      <c r="BI206" s="18"/>
      <c r="BJ206" s="14"/>
      <c r="BK206" s="19"/>
      <c r="BL206" s="19"/>
    </row>
    <row r="207" spans="1:64" x14ac:dyDescent="0.25">
      <c r="A207" s="4" t="s">
        <v>22</v>
      </c>
      <c r="B207" s="5"/>
      <c r="C207" s="6">
        <f>SUM(C201:C206)</f>
        <v>88</v>
      </c>
      <c r="D207" s="6">
        <f>SUM(D201:D206)</f>
        <v>43</v>
      </c>
      <c r="F207" s="4" t="s">
        <v>22</v>
      </c>
      <c r="G207" s="5"/>
      <c r="H207" s="6">
        <f>SUM(H201:H205)</f>
        <v>84</v>
      </c>
      <c r="I207" s="6">
        <f>SUM(I201:I206)</f>
        <v>53</v>
      </c>
      <c r="K207" s="4" t="s">
        <v>22</v>
      </c>
      <c r="L207" s="5"/>
      <c r="M207" s="6">
        <f>SUM(M201:M205)</f>
        <v>74</v>
      </c>
      <c r="N207" s="6">
        <f>SUM(N201:N206)</f>
        <v>52</v>
      </c>
      <c r="P207" s="4" t="s">
        <v>22</v>
      </c>
      <c r="Q207" s="5"/>
      <c r="R207" s="6">
        <f>SUM(R201:R205)</f>
        <v>96</v>
      </c>
      <c r="S207" s="6">
        <f>SUM(S201:S206)</f>
        <v>59</v>
      </c>
      <c r="U207" s="4" t="s">
        <v>22</v>
      </c>
      <c r="V207" s="5"/>
      <c r="W207" s="6">
        <f>SUM(W201:W205)</f>
        <v>80</v>
      </c>
      <c r="X207" s="6">
        <f>SUM(X201:X205)</f>
        <v>55</v>
      </c>
      <c r="Z207" s="4" t="s">
        <v>22</v>
      </c>
      <c r="AA207" s="5"/>
      <c r="AB207" s="6">
        <f>SUM(AB201:AB205)</f>
        <v>95</v>
      </c>
      <c r="AC207" s="6">
        <f>SUM(AC201:AC205)</f>
        <v>60</v>
      </c>
      <c r="AE207" s="4" t="s">
        <v>22</v>
      </c>
      <c r="AF207" s="5"/>
      <c r="AG207" s="6">
        <f>SUM(AG201:AG205)</f>
        <v>87</v>
      </c>
      <c r="AH207" s="6">
        <f>SUM(AH201:AH205)</f>
        <v>49</v>
      </c>
      <c r="AJ207" s="4" t="s">
        <v>22</v>
      </c>
      <c r="AK207" s="5"/>
      <c r="AL207" s="6">
        <f>SUM(AL201:AL205)</f>
        <v>90</v>
      </c>
      <c r="AM207" s="6">
        <f>SUM(AM201:AM205)</f>
        <v>60</v>
      </c>
      <c r="AO207" s="4" t="s">
        <v>22</v>
      </c>
      <c r="AP207" s="5"/>
      <c r="AQ207" s="6">
        <v>78</v>
      </c>
      <c r="AR207" s="6">
        <v>47</v>
      </c>
      <c r="AS207" s="7"/>
      <c r="AT207" s="1"/>
      <c r="AU207" s="2"/>
      <c r="AV207" s="3"/>
      <c r="AW207" s="3"/>
      <c r="AX207" s="7"/>
      <c r="AY207" s="1"/>
      <c r="AZ207" s="2"/>
      <c r="BA207" s="3"/>
      <c r="BB207" s="3"/>
      <c r="BC207" s="3"/>
      <c r="BD207" s="1"/>
      <c r="BE207" s="2"/>
      <c r="BF207" s="3"/>
      <c r="BG207" s="3"/>
      <c r="BH207" s="14"/>
      <c r="BI207" s="18"/>
      <c r="BJ207" s="14"/>
      <c r="BK207" s="19"/>
      <c r="BL207" s="19"/>
    </row>
    <row r="208" spans="1:64" x14ac:dyDescent="0.25">
      <c r="A208" s="1"/>
      <c r="B208" s="2"/>
      <c r="C208" s="3"/>
      <c r="D208" s="3"/>
      <c r="F208" s="1"/>
      <c r="G208" s="2"/>
      <c r="H208" s="3"/>
      <c r="I208" s="3"/>
      <c r="K208" s="1"/>
      <c r="L208" s="2"/>
      <c r="M208" s="3"/>
      <c r="N208" s="3"/>
      <c r="P208" s="1"/>
      <c r="Q208" s="2"/>
      <c r="R208" s="3"/>
      <c r="S208" s="3"/>
      <c r="U208" s="1"/>
      <c r="V208" s="2"/>
      <c r="W208" s="3"/>
      <c r="X208" s="3"/>
      <c r="Z208" s="1"/>
      <c r="AA208" s="2"/>
      <c r="AB208" s="3"/>
      <c r="AC208" s="3"/>
      <c r="AE208" s="1"/>
      <c r="AF208" s="2"/>
      <c r="AG208" s="3"/>
      <c r="AH208" s="3"/>
      <c r="AJ208" s="1"/>
      <c r="AK208" s="2"/>
      <c r="AL208" s="3"/>
      <c r="AM208" s="3"/>
      <c r="AO208" s="1"/>
      <c r="AP208" s="2"/>
      <c r="AQ208" s="3"/>
      <c r="AR208" s="3"/>
      <c r="AS208" s="7"/>
      <c r="AT208" s="1"/>
      <c r="AU208" s="2"/>
      <c r="AV208" s="3"/>
      <c r="AW208" s="3"/>
      <c r="AX208" s="7"/>
      <c r="AY208" s="1"/>
      <c r="AZ208" s="2"/>
      <c r="BA208" s="3"/>
      <c r="BB208" s="3"/>
      <c r="BC208" s="3"/>
      <c r="BD208" s="1"/>
      <c r="BE208" s="2"/>
      <c r="BF208" s="3"/>
      <c r="BG208" s="3"/>
      <c r="BH208" s="14"/>
      <c r="BI208" s="18"/>
      <c r="BJ208" s="14"/>
      <c r="BK208" s="19"/>
      <c r="BL208" s="19"/>
    </row>
    <row r="209" spans="1:64" x14ac:dyDescent="0.25">
      <c r="A209" s="1" t="s">
        <v>99</v>
      </c>
      <c r="B209" s="7"/>
      <c r="C209" s="7"/>
      <c r="D209" s="7"/>
      <c r="F209" s="1" t="s">
        <v>99</v>
      </c>
      <c r="G209" s="7"/>
      <c r="H209" s="7"/>
      <c r="I209" s="7"/>
      <c r="K209" s="1" t="s">
        <v>99</v>
      </c>
      <c r="L209" s="7"/>
      <c r="M209" s="7"/>
      <c r="N209" s="7"/>
      <c r="P209" s="1" t="s">
        <v>99</v>
      </c>
      <c r="Q209" s="7"/>
      <c r="R209" s="7"/>
      <c r="S209" s="7"/>
      <c r="U209" s="1" t="s">
        <v>99</v>
      </c>
      <c r="V209" s="7"/>
      <c r="W209" s="7"/>
      <c r="X209" s="7"/>
      <c r="Z209" s="1" t="s">
        <v>99</v>
      </c>
      <c r="AA209" s="7"/>
      <c r="AB209" s="7"/>
      <c r="AC209" s="7"/>
      <c r="AE209" s="1" t="s">
        <v>99</v>
      </c>
      <c r="AF209" s="7"/>
      <c r="AG209" s="7"/>
      <c r="AH209" s="7"/>
      <c r="AJ209" s="1" t="s">
        <v>99</v>
      </c>
      <c r="AK209" s="7"/>
      <c r="AL209" s="7"/>
      <c r="AM209" s="7"/>
      <c r="AO209" s="1" t="s">
        <v>99</v>
      </c>
      <c r="AP209" s="7"/>
      <c r="AQ209" s="7"/>
      <c r="AR209" s="7"/>
      <c r="AS209" s="7"/>
      <c r="AT209" s="1" t="s">
        <v>99</v>
      </c>
      <c r="AU209" s="7"/>
      <c r="AV209" s="7"/>
      <c r="AW209" s="7"/>
      <c r="AX209" s="7"/>
      <c r="AY209" s="1" t="s">
        <v>99</v>
      </c>
      <c r="AZ209" s="7"/>
      <c r="BA209" s="7"/>
      <c r="BB209" s="7"/>
      <c r="BC209" s="7"/>
      <c r="BD209" s="1" t="s">
        <v>99</v>
      </c>
      <c r="BE209" s="7"/>
      <c r="BF209" s="7"/>
      <c r="BG209" s="7"/>
      <c r="BH209" s="7"/>
      <c r="BI209" s="1" t="s">
        <v>99</v>
      </c>
      <c r="BJ209" s="7"/>
      <c r="BK209" s="10"/>
      <c r="BL209" s="10"/>
    </row>
    <row r="210" spans="1:64" x14ac:dyDescent="0.25">
      <c r="A210" s="2" t="s">
        <v>156</v>
      </c>
      <c r="B210" s="2"/>
      <c r="C210" s="2"/>
      <c r="D210" s="3"/>
      <c r="F210" s="2" t="s">
        <v>153</v>
      </c>
      <c r="G210" s="2"/>
      <c r="H210" s="2"/>
      <c r="I210" s="3"/>
      <c r="K210" s="2" t="s">
        <v>141</v>
      </c>
      <c r="L210" s="2"/>
      <c r="M210" s="2"/>
      <c r="N210" s="3"/>
      <c r="P210" s="2" t="s">
        <v>138</v>
      </c>
      <c r="Q210" s="2"/>
      <c r="R210" s="2"/>
      <c r="S210" s="3"/>
      <c r="U210" s="2" t="s">
        <v>130</v>
      </c>
      <c r="V210" s="2"/>
      <c r="W210" s="2"/>
      <c r="X210" s="3"/>
      <c r="Z210" s="2" t="s">
        <v>119</v>
      </c>
      <c r="AA210" s="2"/>
      <c r="AB210" s="2"/>
      <c r="AC210" s="3"/>
      <c r="AE210" s="1" t="s">
        <v>110</v>
      </c>
      <c r="AF210" s="2"/>
      <c r="AG210" s="2"/>
      <c r="AH210" s="3"/>
      <c r="AJ210" s="1" t="s">
        <v>104</v>
      </c>
      <c r="AK210" s="2"/>
      <c r="AL210" s="2"/>
      <c r="AM210" s="3"/>
      <c r="AO210" s="1" t="s">
        <v>1</v>
      </c>
      <c r="AP210" s="2"/>
      <c r="AQ210" s="2"/>
      <c r="AR210" s="3"/>
      <c r="AS210" s="14"/>
      <c r="AT210" s="1" t="s">
        <v>2</v>
      </c>
      <c r="AU210" s="2"/>
      <c r="AV210" s="2"/>
      <c r="AW210" s="3"/>
      <c r="AX210" s="14"/>
      <c r="AY210" s="1" t="s">
        <v>3</v>
      </c>
      <c r="AZ210" s="2"/>
      <c r="BA210" s="2"/>
      <c r="BB210" s="3"/>
      <c r="BC210" s="3"/>
      <c r="BD210" s="1" t="s">
        <v>4</v>
      </c>
      <c r="BE210" s="2"/>
      <c r="BF210" s="2"/>
      <c r="BG210" s="3"/>
      <c r="BH210" s="3"/>
      <c r="BI210" s="1" t="s">
        <v>5</v>
      </c>
      <c r="BJ210" s="7"/>
      <c r="BK210" s="10"/>
      <c r="BL210" s="10"/>
    </row>
    <row r="211" spans="1:64" ht="38.25" x14ac:dyDescent="0.25">
      <c r="A211" s="4" t="s">
        <v>6</v>
      </c>
      <c r="B211" s="5" t="s">
        <v>7</v>
      </c>
      <c r="C211" s="6" t="s">
        <v>8</v>
      </c>
      <c r="D211" s="6" t="s">
        <v>9</v>
      </c>
      <c r="F211" s="4" t="s">
        <v>6</v>
      </c>
      <c r="G211" s="5" t="s">
        <v>7</v>
      </c>
      <c r="H211" s="6" t="s">
        <v>8</v>
      </c>
      <c r="I211" s="6" t="s">
        <v>9</v>
      </c>
      <c r="K211" s="4" t="s">
        <v>6</v>
      </c>
      <c r="L211" s="5" t="s">
        <v>7</v>
      </c>
      <c r="M211" s="6" t="s">
        <v>8</v>
      </c>
      <c r="N211" s="6" t="s">
        <v>9</v>
      </c>
      <c r="P211" s="4" t="s">
        <v>6</v>
      </c>
      <c r="Q211" s="5" t="s">
        <v>7</v>
      </c>
      <c r="R211" s="6" t="s">
        <v>8</v>
      </c>
      <c r="S211" s="6" t="s">
        <v>9</v>
      </c>
      <c r="U211" s="4" t="s">
        <v>6</v>
      </c>
      <c r="V211" s="5" t="s">
        <v>7</v>
      </c>
      <c r="W211" s="6" t="s">
        <v>8</v>
      </c>
      <c r="X211" s="6" t="s">
        <v>9</v>
      </c>
      <c r="Z211" s="4" t="s">
        <v>6</v>
      </c>
      <c r="AA211" s="5" t="s">
        <v>7</v>
      </c>
      <c r="AB211" s="6" t="s">
        <v>8</v>
      </c>
      <c r="AC211" s="6" t="s">
        <v>9</v>
      </c>
      <c r="AE211" s="4" t="s">
        <v>6</v>
      </c>
      <c r="AF211" s="5" t="s">
        <v>7</v>
      </c>
      <c r="AG211" s="6" t="s">
        <v>8</v>
      </c>
      <c r="AH211" s="6" t="s">
        <v>9</v>
      </c>
      <c r="AJ211" s="4" t="s">
        <v>6</v>
      </c>
      <c r="AK211" s="5" t="s">
        <v>7</v>
      </c>
      <c r="AL211" s="6" t="s">
        <v>8</v>
      </c>
      <c r="AM211" s="6" t="s">
        <v>9</v>
      </c>
      <c r="AO211" s="4" t="s">
        <v>6</v>
      </c>
      <c r="AP211" s="5" t="s">
        <v>7</v>
      </c>
      <c r="AQ211" s="6" t="s">
        <v>8</v>
      </c>
      <c r="AR211" s="6" t="s">
        <v>9</v>
      </c>
      <c r="AS211" s="14"/>
      <c r="AT211" s="4" t="s">
        <v>6</v>
      </c>
      <c r="AU211" s="5" t="s">
        <v>7</v>
      </c>
      <c r="AV211" s="6" t="s">
        <v>8</v>
      </c>
      <c r="AW211" s="6" t="s">
        <v>9</v>
      </c>
      <c r="AX211" s="14"/>
      <c r="AY211" s="4" t="s">
        <v>6</v>
      </c>
      <c r="AZ211" s="5" t="s">
        <v>7</v>
      </c>
      <c r="BA211" s="6" t="s">
        <v>8</v>
      </c>
      <c r="BB211" s="8" t="s">
        <v>9</v>
      </c>
      <c r="BC211" s="9"/>
      <c r="BD211" s="4" t="s">
        <v>6</v>
      </c>
      <c r="BE211" s="5" t="s">
        <v>7</v>
      </c>
      <c r="BF211" s="6" t="s">
        <v>8</v>
      </c>
      <c r="BG211" s="6" t="s">
        <v>9</v>
      </c>
      <c r="BH211" s="10"/>
      <c r="BI211" s="4" t="s">
        <v>6</v>
      </c>
      <c r="BJ211" s="5" t="s">
        <v>7</v>
      </c>
      <c r="BK211" s="6" t="s">
        <v>8</v>
      </c>
      <c r="BL211" s="8" t="s">
        <v>9</v>
      </c>
    </row>
    <row r="212" spans="1:64" ht="25.5" x14ac:dyDescent="0.25">
      <c r="A212" s="11" t="s">
        <v>37</v>
      </c>
      <c r="B212" s="12" t="s">
        <v>25</v>
      </c>
      <c r="C212" s="13"/>
      <c r="D212" s="13"/>
      <c r="F212" s="11" t="s">
        <v>37</v>
      </c>
      <c r="G212" s="12" t="s">
        <v>25</v>
      </c>
      <c r="H212" s="13"/>
      <c r="I212" s="13"/>
      <c r="K212" s="11" t="s">
        <v>37</v>
      </c>
      <c r="L212" s="12" t="s">
        <v>25</v>
      </c>
      <c r="M212" s="13"/>
      <c r="N212" s="13"/>
      <c r="P212" s="11" t="s">
        <v>37</v>
      </c>
      <c r="Q212" s="12" t="s">
        <v>25</v>
      </c>
      <c r="R212" s="13"/>
      <c r="S212" s="13"/>
      <c r="U212" s="11" t="s">
        <v>37</v>
      </c>
      <c r="V212" s="12" t="s">
        <v>25</v>
      </c>
      <c r="W212" s="13">
        <v>1</v>
      </c>
      <c r="X212" s="13"/>
      <c r="Z212" s="11" t="s">
        <v>37</v>
      </c>
      <c r="AA212" s="12" t="s">
        <v>25</v>
      </c>
      <c r="AB212" s="13"/>
      <c r="AC212" s="13"/>
      <c r="AE212" s="11" t="s">
        <v>37</v>
      </c>
      <c r="AF212" s="12" t="s">
        <v>25</v>
      </c>
      <c r="AG212" s="13">
        <v>1</v>
      </c>
      <c r="AH212" s="13"/>
      <c r="AJ212" s="11" t="s">
        <v>37</v>
      </c>
      <c r="AK212" s="12" t="s">
        <v>25</v>
      </c>
      <c r="AL212" s="13"/>
      <c r="AM212" s="13"/>
      <c r="AO212" s="11" t="s">
        <v>37</v>
      </c>
      <c r="AP212" s="12" t="s">
        <v>25</v>
      </c>
      <c r="AQ212" s="13"/>
      <c r="AR212" s="13">
        <v>1</v>
      </c>
      <c r="AS212" s="14"/>
      <c r="AT212" s="11" t="s">
        <v>37</v>
      </c>
      <c r="AU212" s="12" t="s">
        <v>25</v>
      </c>
      <c r="AV212" s="13">
        <v>1</v>
      </c>
      <c r="AW212" s="13">
        <v>1</v>
      </c>
      <c r="AX212" s="14"/>
      <c r="AY212" s="4"/>
      <c r="AZ212" s="5"/>
      <c r="BA212" s="6"/>
      <c r="BB212" s="8"/>
      <c r="BC212" s="9"/>
      <c r="BD212" s="4"/>
      <c r="BE212" s="5"/>
      <c r="BF212" s="6"/>
      <c r="BG212" s="6"/>
      <c r="BH212" s="10"/>
      <c r="BI212" s="4"/>
      <c r="BJ212" s="5"/>
      <c r="BK212" s="6"/>
      <c r="BL212" s="8"/>
    </row>
    <row r="213" spans="1:64" x14ac:dyDescent="0.25">
      <c r="A213" s="11" t="s">
        <v>38</v>
      </c>
      <c r="B213" s="12" t="s">
        <v>100</v>
      </c>
      <c r="C213" s="13"/>
      <c r="D213" s="13"/>
      <c r="F213" s="11" t="s">
        <v>38</v>
      </c>
      <c r="G213" s="12" t="s">
        <v>100</v>
      </c>
      <c r="H213" s="13"/>
      <c r="I213" s="13"/>
      <c r="K213" s="11" t="s">
        <v>38</v>
      </c>
      <c r="L213" s="12" t="s">
        <v>100</v>
      </c>
      <c r="M213" s="13"/>
      <c r="N213" s="13"/>
      <c r="P213" s="11" t="s">
        <v>38</v>
      </c>
      <c r="Q213" s="12" t="s">
        <v>100</v>
      </c>
      <c r="R213" s="13"/>
      <c r="S213" s="13"/>
      <c r="U213" s="11" t="s">
        <v>38</v>
      </c>
      <c r="V213" s="12" t="s">
        <v>100</v>
      </c>
      <c r="W213" s="13"/>
      <c r="X213" s="13"/>
      <c r="Z213" s="11" t="s">
        <v>38</v>
      </c>
      <c r="AA213" s="12" t="s">
        <v>100</v>
      </c>
      <c r="AB213" s="13"/>
      <c r="AC213" s="13"/>
      <c r="AE213" s="11" t="s">
        <v>38</v>
      </c>
      <c r="AF213" s="12" t="s">
        <v>100</v>
      </c>
      <c r="AG213" s="13"/>
      <c r="AH213" s="13"/>
      <c r="AJ213" s="11" t="s">
        <v>38</v>
      </c>
      <c r="AK213" s="12" t="s">
        <v>100</v>
      </c>
      <c r="AL213" s="13"/>
      <c r="AM213" s="13"/>
      <c r="AO213" s="11" t="s">
        <v>38</v>
      </c>
      <c r="AP213" s="12" t="s">
        <v>100</v>
      </c>
      <c r="AQ213" s="13"/>
      <c r="AR213" s="13">
        <v>1</v>
      </c>
      <c r="AS213" s="14"/>
      <c r="AT213" s="11" t="s">
        <v>38</v>
      </c>
      <c r="AU213" s="12" t="s">
        <v>100</v>
      </c>
      <c r="AV213" s="13">
        <v>1</v>
      </c>
      <c r="AW213" s="13">
        <v>1</v>
      </c>
      <c r="AX213" s="14"/>
      <c r="AY213" s="4"/>
      <c r="AZ213" s="5"/>
      <c r="BA213" s="6"/>
      <c r="BB213" s="8"/>
      <c r="BC213" s="9"/>
      <c r="BD213" s="4"/>
      <c r="BE213" s="5"/>
      <c r="BF213" s="6"/>
      <c r="BG213" s="6"/>
      <c r="BH213" s="10"/>
      <c r="BI213" s="4"/>
      <c r="BJ213" s="5"/>
      <c r="BK213" s="6"/>
      <c r="BL213" s="8"/>
    </row>
    <row r="214" spans="1:64" ht="25.5" x14ac:dyDescent="0.25">
      <c r="A214" s="11" t="s">
        <v>39</v>
      </c>
      <c r="B214" s="12" t="s">
        <v>11</v>
      </c>
      <c r="C214" s="13">
        <v>3</v>
      </c>
      <c r="D214" s="13">
        <v>3</v>
      </c>
      <c r="F214" s="11" t="s">
        <v>39</v>
      </c>
      <c r="G214" s="12" t="s">
        <v>11</v>
      </c>
      <c r="H214" s="13">
        <v>3</v>
      </c>
      <c r="I214" s="13">
        <v>3</v>
      </c>
      <c r="K214" s="11" t="s">
        <v>39</v>
      </c>
      <c r="L214" s="12" t="s">
        <v>11</v>
      </c>
      <c r="M214" s="13">
        <v>5</v>
      </c>
      <c r="N214" s="13">
        <v>5</v>
      </c>
      <c r="P214" s="11" t="s">
        <v>39</v>
      </c>
      <c r="Q214" s="12" t="s">
        <v>27</v>
      </c>
      <c r="R214" s="13">
        <v>5</v>
      </c>
      <c r="S214" s="13">
        <v>5</v>
      </c>
      <c r="U214" s="11" t="s">
        <v>39</v>
      </c>
      <c r="V214" s="12" t="s">
        <v>27</v>
      </c>
      <c r="W214" s="13">
        <v>10</v>
      </c>
      <c r="X214" s="13">
        <v>10</v>
      </c>
      <c r="Z214" s="11" t="s">
        <v>39</v>
      </c>
      <c r="AA214" s="12" t="s">
        <v>27</v>
      </c>
      <c r="AB214" s="13">
        <v>10</v>
      </c>
      <c r="AC214" s="13">
        <v>9</v>
      </c>
      <c r="AE214" s="11" t="s">
        <v>39</v>
      </c>
      <c r="AF214" s="12" t="s">
        <v>27</v>
      </c>
      <c r="AG214" s="13">
        <v>4</v>
      </c>
      <c r="AH214" s="13">
        <v>4</v>
      </c>
      <c r="AJ214" s="11" t="s">
        <v>39</v>
      </c>
      <c r="AK214" s="12" t="s">
        <v>27</v>
      </c>
      <c r="AL214" s="13">
        <v>6</v>
      </c>
      <c r="AM214" s="13">
        <v>3</v>
      </c>
      <c r="AO214" s="11" t="s">
        <v>39</v>
      </c>
      <c r="AP214" s="12" t="s">
        <v>27</v>
      </c>
      <c r="AQ214" s="13">
        <v>8</v>
      </c>
      <c r="AR214" s="13">
        <v>7</v>
      </c>
      <c r="AS214" s="14"/>
      <c r="AT214" s="11" t="s">
        <v>39</v>
      </c>
      <c r="AU214" s="12" t="s">
        <v>27</v>
      </c>
      <c r="AV214" s="13">
        <v>7</v>
      </c>
      <c r="AW214" s="13">
        <v>7</v>
      </c>
      <c r="AX214" s="14"/>
      <c r="AY214" s="11" t="s">
        <v>39</v>
      </c>
      <c r="AZ214" s="12" t="s">
        <v>27</v>
      </c>
      <c r="BA214" s="13">
        <v>11</v>
      </c>
      <c r="BB214" s="15">
        <v>8</v>
      </c>
      <c r="BC214" s="16"/>
      <c r="BD214" s="11" t="s">
        <v>39</v>
      </c>
      <c r="BE214" s="12" t="s">
        <v>27</v>
      </c>
      <c r="BF214" s="13">
        <v>11</v>
      </c>
      <c r="BG214" s="13">
        <v>10</v>
      </c>
      <c r="BH214" s="14"/>
      <c r="BI214" s="11" t="s">
        <v>37</v>
      </c>
      <c r="BJ214" s="12" t="s">
        <v>145</v>
      </c>
      <c r="BK214" s="13">
        <v>2</v>
      </c>
      <c r="BL214" s="15">
        <v>1</v>
      </c>
    </row>
    <row r="215" spans="1:64" x14ac:dyDescent="0.25">
      <c r="A215" s="11" t="s">
        <v>40</v>
      </c>
      <c r="B215" s="12" t="s">
        <v>13</v>
      </c>
      <c r="C215" s="13">
        <v>6</v>
      </c>
      <c r="D215" s="13">
        <v>6</v>
      </c>
      <c r="F215" s="11" t="s">
        <v>40</v>
      </c>
      <c r="G215" s="12" t="s">
        <v>13</v>
      </c>
      <c r="H215" s="13">
        <v>5</v>
      </c>
      <c r="I215" s="13">
        <v>5</v>
      </c>
      <c r="K215" s="11" t="s">
        <v>40</v>
      </c>
      <c r="L215" s="12" t="s">
        <v>13</v>
      </c>
      <c r="M215" s="13">
        <v>6</v>
      </c>
      <c r="N215" s="13">
        <v>5</v>
      </c>
      <c r="P215" s="11" t="s">
        <v>40</v>
      </c>
      <c r="Q215" s="12" t="s">
        <v>15</v>
      </c>
      <c r="R215" s="13">
        <v>4</v>
      </c>
      <c r="S215" s="13">
        <v>4</v>
      </c>
      <c r="U215" s="11" t="s">
        <v>40</v>
      </c>
      <c r="V215" s="12" t="s">
        <v>15</v>
      </c>
      <c r="W215" s="13">
        <v>3</v>
      </c>
      <c r="X215" s="13">
        <v>3</v>
      </c>
      <c r="Z215" s="11" t="s">
        <v>40</v>
      </c>
      <c r="AA215" s="12" t="s">
        <v>15</v>
      </c>
      <c r="AB215" s="13">
        <v>2</v>
      </c>
      <c r="AC215" s="13">
        <v>2</v>
      </c>
      <c r="AE215" s="11" t="s">
        <v>40</v>
      </c>
      <c r="AF215" s="12" t="s">
        <v>15</v>
      </c>
      <c r="AG215" s="13">
        <v>2</v>
      </c>
      <c r="AH215" s="13">
        <v>2</v>
      </c>
      <c r="AJ215" s="11" t="s">
        <v>40</v>
      </c>
      <c r="AK215" s="12" t="s">
        <v>15</v>
      </c>
      <c r="AL215" s="13">
        <v>2</v>
      </c>
      <c r="AM215" s="13">
        <v>2</v>
      </c>
      <c r="AO215" s="11" t="s">
        <v>40</v>
      </c>
      <c r="AP215" s="12" t="s">
        <v>15</v>
      </c>
      <c r="AQ215" s="13">
        <v>4</v>
      </c>
      <c r="AR215" s="13">
        <v>4</v>
      </c>
      <c r="AS215" s="14"/>
      <c r="AT215" s="11" t="s">
        <v>40</v>
      </c>
      <c r="AU215" s="12" t="s">
        <v>15</v>
      </c>
      <c r="AV215" s="13">
        <v>4</v>
      </c>
      <c r="AW215" s="13">
        <v>4</v>
      </c>
      <c r="AX215" s="14"/>
      <c r="AY215" s="11" t="s">
        <v>40</v>
      </c>
      <c r="AZ215" s="12" t="s">
        <v>15</v>
      </c>
      <c r="BA215" s="13">
        <v>3</v>
      </c>
      <c r="BB215" s="15">
        <v>3</v>
      </c>
      <c r="BC215" s="16"/>
      <c r="BD215" s="11" t="s">
        <v>40</v>
      </c>
      <c r="BE215" s="12" t="s">
        <v>15</v>
      </c>
      <c r="BF215" s="13">
        <v>6</v>
      </c>
      <c r="BG215" s="13">
        <v>5</v>
      </c>
      <c r="BH215" s="14"/>
      <c r="BI215" s="11" t="s">
        <v>38</v>
      </c>
      <c r="BJ215" s="12" t="s">
        <v>27</v>
      </c>
      <c r="BK215" s="13">
        <v>9</v>
      </c>
      <c r="BL215" s="15">
        <v>8</v>
      </c>
    </row>
    <row r="216" spans="1:64" x14ac:dyDescent="0.25">
      <c r="A216" s="11" t="s">
        <v>42</v>
      </c>
      <c r="B216" s="12" t="s">
        <v>15</v>
      </c>
      <c r="C216" s="13">
        <v>3</v>
      </c>
      <c r="D216" s="13">
        <v>3</v>
      </c>
      <c r="F216" s="11" t="s">
        <v>42</v>
      </c>
      <c r="G216" s="12" t="s">
        <v>15</v>
      </c>
      <c r="H216" s="13">
        <v>7</v>
      </c>
      <c r="I216" s="13">
        <v>7</v>
      </c>
      <c r="K216" s="11" t="s">
        <v>42</v>
      </c>
      <c r="L216" s="12" t="s">
        <v>15</v>
      </c>
      <c r="M216" s="13">
        <v>7</v>
      </c>
      <c r="N216" s="13">
        <v>5</v>
      </c>
      <c r="P216" s="11" t="s">
        <v>42</v>
      </c>
      <c r="Q216" s="12" t="s">
        <v>20</v>
      </c>
      <c r="R216" s="13">
        <v>36</v>
      </c>
      <c r="S216" s="13">
        <v>6</v>
      </c>
      <c r="U216" s="11" t="s">
        <v>42</v>
      </c>
      <c r="V216" s="12" t="s">
        <v>20</v>
      </c>
      <c r="W216" s="13">
        <v>34</v>
      </c>
      <c r="X216" s="13">
        <v>2</v>
      </c>
      <c r="Z216" s="11" t="s">
        <v>42</v>
      </c>
      <c r="AA216" s="12" t="s">
        <v>20</v>
      </c>
      <c r="AB216" s="13">
        <v>17</v>
      </c>
      <c r="AC216" s="13">
        <v>4</v>
      </c>
      <c r="AE216" s="11" t="s">
        <v>42</v>
      </c>
      <c r="AF216" s="12" t="s">
        <v>20</v>
      </c>
      <c r="AG216" s="13">
        <v>22</v>
      </c>
      <c r="AH216" s="13">
        <v>8</v>
      </c>
      <c r="AJ216" s="11" t="s">
        <v>42</v>
      </c>
      <c r="AK216" s="12" t="s">
        <v>20</v>
      </c>
      <c r="AL216" s="13">
        <v>19</v>
      </c>
      <c r="AM216" s="13">
        <v>7</v>
      </c>
      <c r="AO216" s="11" t="s">
        <v>42</v>
      </c>
      <c r="AP216" s="12" t="s">
        <v>20</v>
      </c>
      <c r="AQ216" s="13">
        <v>13</v>
      </c>
      <c r="AR216" s="13">
        <v>2</v>
      </c>
      <c r="AS216" s="7"/>
      <c r="AT216" s="11" t="s">
        <v>42</v>
      </c>
      <c r="AU216" s="12" t="s">
        <v>20</v>
      </c>
      <c r="AV216" s="13">
        <v>36</v>
      </c>
      <c r="AW216" s="13">
        <v>2</v>
      </c>
      <c r="AX216" s="7"/>
      <c r="AY216" s="11" t="s">
        <v>42</v>
      </c>
      <c r="AZ216" s="12" t="s">
        <v>20</v>
      </c>
      <c r="BA216" s="13">
        <v>25</v>
      </c>
      <c r="BB216" s="15">
        <v>4</v>
      </c>
      <c r="BC216" s="16"/>
      <c r="BD216" s="11" t="s">
        <v>42</v>
      </c>
      <c r="BE216" s="12" t="s">
        <v>20</v>
      </c>
      <c r="BF216" s="13">
        <v>16</v>
      </c>
      <c r="BG216" s="13"/>
      <c r="BH216" s="14"/>
      <c r="BI216" s="11" t="s">
        <v>39</v>
      </c>
      <c r="BJ216" s="12" t="s">
        <v>15</v>
      </c>
      <c r="BK216" s="13">
        <v>3</v>
      </c>
      <c r="BL216" s="15">
        <v>3</v>
      </c>
    </row>
    <row r="217" spans="1:64" x14ac:dyDescent="0.25">
      <c r="A217" s="11" t="s">
        <v>51</v>
      </c>
      <c r="B217" s="12" t="s">
        <v>20</v>
      </c>
      <c r="C217" s="13">
        <v>17</v>
      </c>
      <c r="D217" s="13">
        <v>3</v>
      </c>
      <c r="F217" s="11" t="s">
        <v>51</v>
      </c>
      <c r="G217" s="12" t="s">
        <v>20</v>
      </c>
      <c r="H217" s="13">
        <v>32</v>
      </c>
      <c r="I217" s="13"/>
      <c r="K217" s="11" t="s">
        <v>51</v>
      </c>
      <c r="L217" s="12" t="s">
        <v>20</v>
      </c>
      <c r="M217" s="13">
        <v>13</v>
      </c>
      <c r="N217" s="13"/>
      <c r="P217" s="11"/>
      <c r="Q217" s="12"/>
      <c r="R217" s="13"/>
      <c r="S217" s="13"/>
      <c r="U217" s="11"/>
      <c r="V217" s="12"/>
      <c r="W217" s="13"/>
      <c r="X217" s="13"/>
      <c r="Z217" s="11"/>
      <c r="AA217" s="12"/>
      <c r="AB217" s="13"/>
      <c r="AC217" s="13"/>
      <c r="AE217" s="11"/>
      <c r="AF217" s="12"/>
      <c r="AG217" s="13"/>
      <c r="AH217" s="13"/>
      <c r="AJ217" s="11"/>
      <c r="AK217" s="12"/>
      <c r="AL217" s="13"/>
      <c r="AM217" s="13"/>
      <c r="AO217" s="11"/>
      <c r="AP217" s="12"/>
      <c r="AQ217" s="13"/>
      <c r="AR217" s="13"/>
      <c r="AS217" s="7"/>
      <c r="AT217" s="11"/>
      <c r="AU217" s="12"/>
      <c r="AV217" s="13"/>
      <c r="AW217" s="13"/>
      <c r="AX217" s="7"/>
      <c r="AY217" s="11"/>
      <c r="AZ217" s="12"/>
      <c r="BA217" s="13"/>
      <c r="BB217" s="15"/>
      <c r="BC217" s="16"/>
      <c r="BD217" s="11"/>
      <c r="BE217" s="12"/>
      <c r="BF217" s="13"/>
      <c r="BG217" s="13"/>
      <c r="BH217" s="14"/>
      <c r="BI217" s="11" t="s">
        <v>42</v>
      </c>
      <c r="BJ217" s="12" t="s">
        <v>20</v>
      </c>
      <c r="BK217" s="13">
        <v>27</v>
      </c>
      <c r="BL217" s="15">
        <v>3</v>
      </c>
    </row>
    <row r="218" spans="1:64" x14ac:dyDescent="0.25">
      <c r="A218" s="4" t="s">
        <v>22</v>
      </c>
      <c r="B218" s="5"/>
      <c r="C218" s="6">
        <f>SUM(C214:C217)</f>
        <v>29</v>
      </c>
      <c r="D218" s="6">
        <f>SUM(D214:D217)</f>
        <v>15</v>
      </c>
      <c r="F218" s="4" t="s">
        <v>22</v>
      </c>
      <c r="G218" s="5"/>
      <c r="H218" s="6">
        <f>SUM(H212:H217)</f>
        <v>47</v>
      </c>
      <c r="I218" s="6">
        <f>SUM(I212:I217)</f>
        <v>15</v>
      </c>
      <c r="K218" s="4" t="s">
        <v>22</v>
      </c>
      <c r="L218" s="5"/>
      <c r="M218" s="6">
        <f>SUM(M212:M217)</f>
        <v>31</v>
      </c>
      <c r="N218" s="6">
        <f>SUM(N212:N217)</f>
        <v>15</v>
      </c>
      <c r="P218" s="4" t="s">
        <v>22</v>
      </c>
      <c r="Q218" s="5"/>
      <c r="R218" s="6">
        <f>SUM(R212:R217)</f>
        <v>45</v>
      </c>
      <c r="S218" s="6">
        <f>SUM(S212:S217)</f>
        <v>15</v>
      </c>
      <c r="U218" s="4" t="s">
        <v>22</v>
      </c>
      <c r="V218" s="5"/>
      <c r="W218" s="6">
        <f>SUM(W212:W217)</f>
        <v>48</v>
      </c>
      <c r="X218" s="6">
        <f>SUM(X212:X217)</f>
        <v>15</v>
      </c>
      <c r="Z218" s="4" t="s">
        <v>22</v>
      </c>
      <c r="AA218" s="5"/>
      <c r="AB218" s="6">
        <f>SUM(AB212:AB217)</f>
        <v>29</v>
      </c>
      <c r="AC218" s="6">
        <f>SUM(AC212:AC217)</f>
        <v>15</v>
      </c>
      <c r="AE218" s="4" t="s">
        <v>22</v>
      </c>
      <c r="AF218" s="5"/>
      <c r="AG218" s="6">
        <f>SUM(AG212:AG217)</f>
        <v>29</v>
      </c>
      <c r="AH218" s="6">
        <f>SUM(AH212:AH217)</f>
        <v>14</v>
      </c>
      <c r="AJ218" s="4" t="s">
        <v>22</v>
      </c>
      <c r="AK218" s="5"/>
      <c r="AL218" s="6">
        <f>SUM(AL214:AL217)</f>
        <v>27</v>
      </c>
      <c r="AM218" s="6">
        <f>SUM(AM212:AM217)</f>
        <v>12</v>
      </c>
      <c r="AO218" s="4" t="s">
        <v>22</v>
      </c>
      <c r="AP218" s="5"/>
      <c r="AQ218" s="6">
        <f>SUM(AQ214:AQ217)</f>
        <v>25</v>
      </c>
      <c r="AR218" s="6">
        <f>SUM(AR212:AR217)</f>
        <v>15</v>
      </c>
      <c r="AS218" s="14"/>
      <c r="AT218" s="4" t="s">
        <v>22</v>
      </c>
      <c r="AU218" s="5"/>
      <c r="AV218" s="6">
        <f>SUM(AV214:AV217)</f>
        <v>47</v>
      </c>
      <c r="AW218" s="6">
        <f>SUM(AW212:AW217)</f>
        <v>15</v>
      </c>
      <c r="AX218" s="14"/>
      <c r="AY218" s="4" t="s">
        <v>22</v>
      </c>
      <c r="AZ218" s="5"/>
      <c r="BA218" s="6">
        <f>SUM(BA214:BA217)</f>
        <v>39</v>
      </c>
      <c r="BB218" s="6">
        <f>SUM(BB214:BB217)</f>
        <v>15</v>
      </c>
      <c r="BC218" s="9"/>
      <c r="BD218" s="4" t="s">
        <v>22</v>
      </c>
      <c r="BE218" s="5"/>
      <c r="BF218" s="6">
        <f>SUM(BF214:BF217)</f>
        <v>33</v>
      </c>
      <c r="BG218" s="6">
        <f>SUM(BG214:BG217)</f>
        <v>15</v>
      </c>
      <c r="BH218" s="7"/>
      <c r="BI218" s="4" t="s">
        <v>22</v>
      </c>
      <c r="BJ218" s="5"/>
      <c r="BK218" s="6">
        <f>SUM(BK214:BK217)</f>
        <v>41</v>
      </c>
      <c r="BL218" s="8">
        <f>SUM(BL214:BL217)</f>
        <v>15</v>
      </c>
    </row>
    <row r="219" spans="1:64" x14ac:dyDescent="0.25">
      <c r="A219" s="1"/>
      <c r="B219" s="2"/>
      <c r="C219" s="3"/>
      <c r="D219" s="3"/>
      <c r="F219" s="1"/>
      <c r="G219" s="2"/>
      <c r="H219" s="3"/>
      <c r="I219" s="3"/>
      <c r="K219" s="1"/>
      <c r="L219" s="2"/>
      <c r="M219" s="3"/>
      <c r="N219" s="3"/>
      <c r="P219" s="1"/>
      <c r="Q219" s="2"/>
      <c r="R219" s="3"/>
      <c r="S219" s="3"/>
      <c r="U219" s="1"/>
      <c r="V219" s="2"/>
      <c r="W219" s="3"/>
      <c r="X219" s="3"/>
      <c r="Z219" s="1"/>
      <c r="AA219" s="2"/>
      <c r="AB219" s="3"/>
      <c r="AC219" s="3"/>
      <c r="AE219" s="1"/>
      <c r="AF219" s="2"/>
      <c r="AG219" s="3"/>
      <c r="AH219" s="3"/>
      <c r="AJ219" s="1"/>
      <c r="AK219" s="2"/>
      <c r="AL219" s="3"/>
      <c r="AM219" s="3"/>
      <c r="AO219" s="1"/>
      <c r="AP219" s="2"/>
      <c r="AQ219" s="3"/>
      <c r="AR219" s="3"/>
      <c r="AS219" s="7"/>
      <c r="AT219" s="1"/>
      <c r="AU219" s="2"/>
      <c r="AV219" s="3"/>
      <c r="AW219" s="3"/>
      <c r="AX219" s="7"/>
      <c r="AY219" s="1"/>
      <c r="AZ219" s="2"/>
      <c r="BA219" s="3"/>
      <c r="BB219" s="3"/>
      <c r="BC219" s="3"/>
      <c r="BD219" s="1"/>
      <c r="BE219" s="2"/>
      <c r="BF219" s="3"/>
      <c r="BG219" s="3"/>
      <c r="BH219" s="2"/>
      <c r="BI219" s="1"/>
      <c r="BJ219" s="2"/>
      <c r="BK219" s="3"/>
      <c r="BL219" s="3"/>
    </row>
    <row r="220" spans="1:64" x14ac:dyDescent="0.25">
      <c r="A220" s="1" t="s">
        <v>101</v>
      </c>
      <c r="B220" s="7"/>
      <c r="C220" s="7"/>
      <c r="D220" s="7"/>
      <c r="F220" s="1" t="s">
        <v>101</v>
      </c>
      <c r="G220" s="7"/>
      <c r="H220" s="7"/>
      <c r="I220" s="7"/>
      <c r="K220" s="1" t="s">
        <v>101</v>
      </c>
      <c r="L220" s="7"/>
      <c r="M220" s="7"/>
      <c r="N220" s="7"/>
      <c r="P220" s="1" t="s">
        <v>101</v>
      </c>
      <c r="Q220" s="7"/>
      <c r="R220" s="7"/>
      <c r="S220" s="7"/>
      <c r="U220" s="1" t="s">
        <v>101</v>
      </c>
      <c r="V220" s="7"/>
      <c r="W220" s="7"/>
      <c r="X220" s="7"/>
      <c r="Z220" s="1" t="s">
        <v>101</v>
      </c>
      <c r="AA220" s="7"/>
      <c r="AB220" s="7"/>
      <c r="AC220" s="7"/>
      <c r="AE220" s="1" t="s">
        <v>101</v>
      </c>
      <c r="AF220" s="7"/>
      <c r="AG220" s="7"/>
      <c r="AH220" s="7"/>
      <c r="AJ220" s="1" t="s">
        <v>101</v>
      </c>
      <c r="AK220" s="7"/>
      <c r="AL220" s="7"/>
      <c r="AM220" s="7"/>
      <c r="AO220" s="1" t="s">
        <v>101</v>
      </c>
      <c r="AP220" s="7"/>
      <c r="AQ220" s="7"/>
      <c r="AR220" s="7"/>
      <c r="AS220" s="7"/>
      <c r="AT220" s="1" t="s">
        <v>101</v>
      </c>
      <c r="AU220" s="7"/>
      <c r="AV220" s="7"/>
      <c r="AW220" s="7"/>
      <c r="AX220" s="7"/>
      <c r="AY220" s="1" t="s">
        <v>101</v>
      </c>
      <c r="AZ220" s="7"/>
      <c r="BA220" s="7"/>
      <c r="BB220" s="7"/>
      <c r="BC220" s="7"/>
      <c r="BD220" s="1" t="s">
        <v>99</v>
      </c>
      <c r="BE220" s="7"/>
      <c r="BF220" s="7"/>
      <c r="BG220" s="7"/>
      <c r="BH220" s="7"/>
      <c r="BI220" s="1" t="s">
        <v>99</v>
      </c>
      <c r="BJ220" s="7"/>
      <c r="BK220" s="10"/>
      <c r="BL220" s="10"/>
    </row>
    <row r="221" spans="1:64" x14ac:dyDescent="0.25">
      <c r="A221" s="2" t="s">
        <v>156</v>
      </c>
      <c r="B221" s="2"/>
      <c r="C221" s="2"/>
      <c r="D221" s="3"/>
      <c r="F221" s="2" t="s">
        <v>153</v>
      </c>
      <c r="G221" s="2"/>
      <c r="H221" s="2"/>
      <c r="I221" s="3"/>
      <c r="K221" s="2" t="s">
        <v>141</v>
      </c>
      <c r="L221" s="2"/>
      <c r="M221" s="2"/>
      <c r="N221" s="3"/>
      <c r="P221" s="2" t="s">
        <v>138</v>
      </c>
      <c r="Q221" s="2"/>
      <c r="R221" s="2"/>
      <c r="S221" s="3"/>
      <c r="U221" s="2" t="s">
        <v>130</v>
      </c>
      <c r="V221" s="2"/>
      <c r="W221" s="2"/>
      <c r="X221" s="3"/>
      <c r="Z221" s="2" t="s">
        <v>119</v>
      </c>
      <c r="AA221" s="2"/>
      <c r="AB221" s="2"/>
      <c r="AC221" s="3"/>
      <c r="AE221" s="1" t="s">
        <v>110</v>
      </c>
      <c r="AF221" s="2"/>
      <c r="AG221" s="2"/>
      <c r="AH221" s="3"/>
      <c r="AJ221" s="1" t="s">
        <v>104</v>
      </c>
      <c r="AK221" s="2"/>
      <c r="AL221" s="2"/>
      <c r="AM221" s="3"/>
      <c r="AO221" s="1" t="s">
        <v>1</v>
      </c>
      <c r="AP221" s="2"/>
      <c r="AQ221" s="2"/>
      <c r="AR221" s="3"/>
      <c r="AS221" s="7"/>
      <c r="AT221" s="1" t="s">
        <v>2</v>
      </c>
      <c r="AU221" s="2"/>
      <c r="AV221" s="2"/>
      <c r="AW221" s="3"/>
      <c r="AX221" s="7"/>
      <c r="AY221" s="1" t="s">
        <v>3</v>
      </c>
      <c r="AZ221" s="2"/>
      <c r="BA221" s="2"/>
      <c r="BB221" s="3"/>
      <c r="BC221" s="3"/>
      <c r="BD221" s="1" t="s">
        <v>4</v>
      </c>
      <c r="BE221" s="2"/>
      <c r="BF221" s="2"/>
      <c r="BG221" s="3"/>
      <c r="BH221" s="3"/>
      <c r="BI221" s="1" t="s">
        <v>5</v>
      </c>
      <c r="BJ221" s="7"/>
      <c r="BK221" s="10"/>
      <c r="BL221" s="10"/>
    </row>
    <row r="222" spans="1:64" ht="38.25" x14ac:dyDescent="0.25">
      <c r="A222" s="4" t="s">
        <v>6</v>
      </c>
      <c r="B222" s="5" t="s">
        <v>7</v>
      </c>
      <c r="C222" s="6" t="s">
        <v>8</v>
      </c>
      <c r="D222" s="6" t="s">
        <v>9</v>
      </c>
      <c r="F222" s="4" t="s">
        <v>6</v>
      </c>
      <c r="G222" s="5" t="s">
        <v>7</v>
      </c>
      <c r="H222" s="6" t="s">
        <v>8</v>
      </c>
      <c r="I222" s="6" t="s">
        <v>9</v>
      </c>
      <c r="K222" s="4" t="s">
        <v>6</v>
      </c>
      <c r="L222" s="5" t="s">
        <v>7</v>
      </c>
      <c r="M222" s="6" t="s">
        <v>8</v>
      </c>
      <c r="N222" s="6" t="s">
        <v>9</v>
      </c>
      <c r="P222" s="4" t="s">
        <v>6</v>
      </c>
      <c r="Q222" s="5" t="s">
        <v>7</v>
      </c>
      <c r="R222" s="6" t="s">
        <v>8</v>
      </c>
      <c r="S222" s="6" t="s">
        <v>9</v>
      </c>
      <c r="U222" s="4" t="s">
        <v>6</v>
      </c>
      <c r="V222" s="5" t="s">
        <v>7</v>
      </c>
      <c r="W222" s="6" t="s">
        <v>8</v>
      </c>
      <c r="X222" s="6" t="s">
        <v>9</v>
      </c>
      <c r="Z222" s="4" t="s">
        <v>6</v>
      </c>
      <c r="AA222" s="5" t="s">
        <v>7</v>
      </c>
      <c r="AB222" s="6" t="s">
        <v>8</v>
      </c>
      <c r="AC222" s="6" t="s">
        <v>9</v>
      </c>
      <c r="AE222" s="4" t="s">
        <v>6</v>
      </c>
      <c r="AF222" s="5" t="s">
        <v>7</v>
      </c>
      <c r="AG222" s="6" t="s">
        <v>8</v>
      </c>
      <c r="AH222" s="6" t="s">
        <v>9</v>
      </c>
      <c r="AJ222" s="4" t="s">
        <v>6</v>
      </c>
      <c r="AK222" s="5" t="s">
        <v>7</v>
      </c>
      <c r="AL222" s="6" t="s">
        <v>8</v>
      </c>
      <c r="AM222" s="6" t="s">
        <v>9</v>
      </c>
      <c r="AO222" s="4" t="s">
        <v>6</v>
      </c>
      <c r="AP222" s="5" t="s">
        <v>7</v>
      </c>
      <c r="AQ222" s="6" t="s">
        <v>8</v>
      </c>
      <c r="AR222" s="6" t="s">
        <v>9</v>
      </c>
      <c r="AS222" s="14"/>
      <c r="AT222" s="4" t="s">
        <v>6</v>
      </c>
      <c r="AU222" s="5" t="s">
        <v>7</v>
      </c>
      <c r="AV222" s="6" t="s">
        <v>8</v>
      </c>
      <c r="AW222" s="6" t="s">
        <v>9</v>
      </c>
      <c r="AX222" s="14"/>
      <c r="AY222" s="4" t="s">
        <v>6</v>
      </c>
      <c r="AZ222" s="5" t="s">
        <v>7</v>
      </c>
      <c r="BA222" s="6" t="s">
        <v>8</v>
      </c>
      <c r="BB222" s="8" t="s">
        <v>9</v>
      </c>
      <c r="BC222" s="9"/>
      <c r="BD222" s="4" t="s">
        <v>6</v>
      </c>
      <c r="BE222" s="5" t="s">
        <v>7</v>
      </c>
      <c r="BF222" s="6" t="s">
        <v>8</v>
      </c>
      <c r="BG222" s="6" t="s">
        <v>9</v>
      </c>
      <c r="BH222" s="10"/>
      <c r="BI222" s="4" t="s">
        <v>6</v>
      </c>
      <c r="BJ222" s="5" t="s">
        <v>7</v>
      </c>
      <c r="BK222" s="6" t="s">
        <v>8</v>
      </c>
      <c r="BL222" s="8" t="s">
        <v>9</v>
      </c>
    </row>
    <row r="223" spans="1:64" ht="25.5" x14ac:dyDescent="0.25">
      <c r="A223" s="4">
        <v>1</v>
      </c>
      <c r="B223" s="12" t="s">
        <v>25</v>
      </c>
      <c r="C223" s="13"/>
      <c r="D223" s="6"/>
      <c r="F223" s="4">
        <v>1</v>
      </c>
      <c r="G223" s="12" t="s">
        <v>25</v>
      </c>
      <c r="H223" s="13"/>
      <c r="I223" s="6"/>
      <c r="K223" s="4">
        <v>1</v>
      </c>
      <c r="L223" s="12" t="s">
        <v>25</v>
      </c>
      <c r="M223" s="13"/>
      <c r="N223" s="6"/>
      <c r="P223" s="4">
        <v>1</v>
      </c>
      <c r="Q223" s="12" t="s">
        <v>25</v>
      </c>
      <c r="R223" s="13"/>
      <c r="S223" s="6"/>
      <c r="U223" s="4">
        <v>1</v>
      </c>
      <c r="V223" s="12" t="s">
        <v>25</v>
      </c>
      <c r="W223" s="13"/>
      <c r="X223" s="6"/>
      <c r="Z223" s="4">
        <v>1</v>
      </c>
      <c r="AA223" s="12" t="s">
        <v>25</v>
      </c>
      <c r="AB223" s="13">
        <v>1</v>
      </c>
      <c r="AC223" s="6">
        <v>1</v>
      </c>
      <c r="AE223" s="11">
        <v>2</v>
      </c>
      <c r="AF223" s="12" t="s">
        <v>100</v>
      </c>
      <c r="AG223" s="13"/>
      <c r="AH223" s="13"/>
      <c r="AJ223" s="11">
        <v>2</v>
      </c>
      <c r="AK223" s="12" t="s">
        <v>100</v>
      </c>
      <c r="AL223" s="13"/>
      <c r="AM223" s="13"/>
      <c r="AO223" s="11">
        <v>2</v>
      </c>
      <c r="AP223" s="12" t="s">
        <v>100</v>
      </c>
      <c r="AQ223" s="13"/>
      <c r="AR223" s="13"/>
      <c r="AS223" s="14"/>
      <c r="AT223" s="11">
        <v>2</v>
      </c>
      <c r="AU223" s="12" t="s">
        <v>100</v>
      </c>
      <c r="AV223" s="13"/>
      <c r="AW223" s="13"/>
      <c r="AX223" s="14"/>
      <c r="AY223" s="11">
        <v>2</v>
      </c>
      <c r="AZ223" s="12" t="s">
        <v>100</v>
      </c>
      <c r="BA223" s="13"/>
      <c r="BB223" s="15"/>
      <c r="BC223" s="16"/>
      <c r="BD223" s="11">
        <v>2</v>
      </c>
      <c r="BE223" s="12" t="s">
        <v>102</v>
      </c>
      <c r="BF223" s="13">
        <v>4</v>
      </c>
      <c r="BG223" s="13">
        <v>4</v>
      </c>
      <c r="BH223" s="7"/>
      <c r="BI223" s="11">
        <v>2</v>
      </c>
      <c r="BJ223" s="12" t="s">
        <v>102</v>
      </c>
      <c r="BK223" s="13">
        <v>2</v>
      </c>
      <c r="BL223" s="15">
        <v>2</v>
      </c>
    </row>
    <row r="224" spans="1:64" ht="25.5" x14ac:dyDescent="0.25">
      <c r="A224" s="11">
        <v>2</v>
      </c>
      <c r="B224" s="12" t="s">
        <v>100</v>
      </c>
      <c r="C224" s="13"/>
      <c r="D224" s="13"/>
      <c r="F224" s="11">
        <v>2</v>
      </c>
      <c r="G224" s="12" t="s">
        <v>100</v>
      </c>
      <c r="H224" s="13"/>
      <c r="I224" s="13"/>
      <c r="K224" s="11">
        <v>2</v>
      </c>
      <c r="L224" s="12" t="s">
        <v>100</v>
      </c>
      <c r="M224" s="13"/>
      <c r="N224" s="13"/>
      <c r="P224" s="11">
        <v>2</v>
      </c>
      <c r="Q224" s="12" t="s">
        <v>100</v>
      </c>
      <c r="R224" s="13"/>
      <c r="S224" s="13"/>
      <c r="U224" s="11">
        <v>2</v>
      </c>
      <c r="V224" s="12" t="s">
        <v>100</v>
      </c>
      <c r="W224" s="13"/>
      <c r="X224" s="13"/>
      <c r="Z224" s="11">
        <v>2</v>
      </c>
      <c r="AA224" s="12" t="s">
        <v>100</v>
      </c>
      <c r="AB224" s="13"/>
      <c r="AC224" s="13"/>
      <c r="AE224" s="11">
        <v>3</v>
      </c>
      <c r="AF224" s="12" t="s">
        <v>102</v>
      </c>
      <c r="AG224" s="13">
        <v>3</v>
      </c>
      <c r="AH224" s="13">
        <v>3</v>
      </c>
      <c r="AJ224" s="11">
        <v>3</v>
      </c>
      <c r="AK224" s="12" t="s">
        <v>102</v>
      </c>
      <c r="AL224" s="13"/>
      <c r="AM224" s="13"/>
      <c r="AO224" s="11">
        <v>3</v>
      </c>
      <c r="AP224" s="12" t="s">
        <v>102</v>
      </c>
      <c r="AQ224" s="13">
        <v>4</v>
      </c>
      <c r="AR224" s="13">
        <v>4</v>
      </c>
      <c r="AS224" s="14"/>
      <c r="AT224" s="11">
        <v>3</v>
      </c>
      <c r="AU224" s="12" t="s">
        <v>102</v>
      </c>
      <c r="AV224" s="13">
        <v>2</v>
      </c>
      <c r="AW224" s="13">
        <v>2</v>
      </c>
      <c r="AX224" s="14"/>
      <c r="AY224" s="11">
        <v>3</v>
      </c>
      <c r="AZ224" s="12" t="s">
        <v>102</v>
      </c>
      <c r="BA224" s="13"/>
      <c r="BB224" s="15"/>
      <c r="BC224" s="16"/>
      <c r="BD224" s="11">
        <v>3</v>
      </c>
      <c r="BE224" s="12" t="s">
        <v>27</v>
      </c>
      <c r="BF224" s="13">
        <v>5</v>
      </c>
      <c r="BG224" s="13">
        <v>4</v>
      </c>
      <c r="BH224" s="14"/>
      <c r="BI224" s="11">
        <v>3</v>
      </c>
      <c r="BJ224" s="12" t="s">
        <v>27</v>
      </c>
      <c r="BK224" s="13">
        <v>5</v>
      </c>
      <c r="BL224" s="15">
        <v>3</v>
      </c>
    </row>
    <row r="225" spans="1:64" x14ac:dyDescent="0.25">
      <c r="A225" s="11">
        <v>3</v>
      </c>
      <c r="B225" s="12" t="s">
        <v>102</v>
      </c>
      <c r="C225" s="13"/>
      <c r="D225" s="13"/>
      <c r="F225" s="11">
        <v>3</v>
      </c>
      <c r="G225" s="12" t="s">
        <v>102</v>
      </c>
      <c r="H225" s="13"/>
      <c r="I225" s="13"/>
      <c r="K225" s="11">
        <v>3</v>
      </c>
      <c r="L225" s="12" t="s">
        <v>102</v>
      </c>
      <c r="M225" s="13">
        <v>3</v>
      </c>
      <c r="N225" s="13">
        <v>3</v>
      </c>
      <c r="P225" s="11">
        <v>3</v>
      </c>
      <c r="Q225" s="12" t="s">
        <v>102</v>
      </c>
      <c r="R225" s="13">
        <v>3</v>
      </c>
      <c r="S225" s="13">
        <v>3</v>
      </c>
      <c r="U225" s="11">
        <v>3</v>
      </c>
      <c r="V225" s="12" t="s">
        <v>102</v>
      </c>
      <c r="W225" s="13"/>
      <c r="X225" s="13"/>
      <c r="Z225" s="11">
        <v>3</v>
      </c>
      <c r="AA225" s="12" t="s">
        <v>102</v>
      </c>
      <c r="AB225" s="13">
        <v>2</v>
      </c>
      <c r="AC225" s="13">
        <v>2</v>
      </c>
      <c r="AE225" s="11">
        <v>4</v>
      </c>
      <c r="AF225" s="12" t="s">
        <v>27</v>
      </c>
      <c r="AG225" s="13">
        <v>4</v>
      </c>
      <c r="AH225" s="6">
        <v>4</v>
      </c>
      <c r="AJ225" s="11">
        <v>4</v>
      </c>
      <c r="AK225" s="12" t="s">
        <v>27</v>
      </c>
      <c r="AL225" s="13">
        <v>5</v>
      </c>
      <c r="AM225" s="6">
        <v>3</v>
      </c>
      <c r="AO225" s="11">
        <v>4</v>
      </c>
      <c r="AP225" s="12" t="s">
        <v>27</v>
      </c>
      <c r="AQ225" s="13">
        <v>3</v>
      </c>
      <c r="AR225" s="6">
        <v>2</v>
      </c>
      <c r="AS225" s="7"/>
      <c r="AT225" s="11">
        <v>4</v>
      </c>
      <c r="AU225" s="12" t="s">
        <v>27</v>
      </c>
      <c r="AV225" s="13">
        <v>1</v>
      </c>
      <c r="AW225" s="13"/>
      <c r="AX225" s="7"/>
      <c r="AY225" s="11">
        <v>4</v>
      </c>
      <c r="AZ225" s="12" t="s">
        <v>27</v>
      </c>
      <c r="BA225" s="13">
        <v>2</v>
      </c>
      <c r="BB225" s="15">
        <v>2</v>
      </c>
      <c r="BC225" s="16"/>
      <c r="BD225" s="11">
        <v>4</v>
      </c>
      <c r="BE225" s="12" t="s">
        <v>15</v>
      </c>
      <c r="BF225" s="13">
        <v>2</v>
      </c>
      <c r="BG225" s="13">
        <v>2</v>
      </c>
      <c r="BH225" s="14"/>
      <c r="BI225" s="11">
        <v>4</v>
      </c>
      <c r="BJ225" s="12" t="s">
        <v>15</v>
      </c>
      <c r="BK225" s="13">
        <v>4</v>
      </c>
      <c r="BL225" s="15">
        <v>5</v>
      </c>
    </row>
    <row r="226" spans="1:64" x14ac:dyDescent="0.25">
      <c r="A226" s="11">
        <v>4</v>
      </c>
      <c r="B226" s="12" t="s">
        <v>27</v>
      </c>
      <c r="C226" s="13">
        <v>4</v>
      </c>
      <c r="D226" s="13">
        <v>3</v>
      </c>
      <c r="F226" s="11">
        <v>4</v>
      </c>
      <c r="G226" s="12" t="s">
        <v>27</v>
      </c>
      <c r="H226" s="13">
        <v>3</v>
      </c>
      <c r="I226" s="13">
        <v>3</v>
      </c>
      <c r="K226" s="11">
        <v>4</v>
      </c>
      <c r="L226" s="12" t="s">
        <v>27</v>
      </c>
      <c r="M226" s="13">
        <v>1</v>
      </c>
      <c r="N226" s="13">
        <v>1</v>
      </c>
      <c r="P226" s="11">
        <v>4</v>
      </c>
      <c r="Q226" s="12" t="s">
        <v>27</v>
      </c>
      <c r="R226" s="13">
        <v>3</v>
      </c>
      <c r="S226" s="13">
        <v>2</v>
      </c>
      <c r="U226" s="11">
        <v>4</v>
      </c>
      <c r="V226" s="12" t="s">
        <v>27</v>
      </c>
      <c r="W226" s="13">
        <v>2</v>
      </c>
      <c r="X226" s="13">
        <v>1</v>
      </c>
      <c r="Z226" s="11">
        <v>4</v>
      </c>
      <c r="AA226" s="12" t="s">
        <v>27</v>
      </c>
      <c r="AB226" s="13">
        <v>6</v>
      </c>
      <c r="AC226" s="6">
        <v>6</v>
      </c>
      <c r="AE226" s="11">
        <v>5</v>
      </c>
      <c r="AF226" s="12" t="s">
        <v>15</v>
      </c>
      <c r="AG226" s="13">
        <v>4</v>
      </c>
      <c r="AH226" s="6">
        <v>4</v>
      </c>
      <c r="AJ226" s="11">
        <v>5</v>
      </c>
      <c r="AK226" s="12" t="s">
        <v>15</v>
      </c>
      <c r="AL226" s="13"/>
      <c r="AM226" s="6"/>
      <c r="AO226" s="11">
        <v>5</v>
      </c>
      <c r="AP226" s="12" t="s">
        <v>15</v>
      </c>
      <c r="AQ226" s="13">
        <v>6</v>
      </c>
      <c r="AR226" s="6">
        <v>6</v>
      </c>
      <c r="AS226" s="7"/>
      <c r="AT226" s="11">
        <v>5</v>
      </c>
      <c r="AU226" s="12" t="s">
        <v>15</v>
      </c>
      <c r="AV226" s="13">
        <v>3</v>
      </c>
      <c r="AW226" s="13">
        <v>3</v>
      </c>
      <c r="AX226" s="7"/>
      <c r="AY226" s="11">
        <v>5</v>
      </c>
      <c r="AZ226" s="12" t="s">
        <v>15</v>
      </c>
      <c r="BA226" s="13">
        <v>6</v>
      </c>
      <c r="BB226" s="15">
        <v>6</v>
      </c>
      <c r="BC226" s="16"/>
      <c r="BD226" s="11">
        <v>6</v>
      </c>
      <c r="BE226" s="12" t="s">
        <v>20</v>
      </c>
      <c r="BF226" s="13">
        <v>21</v>
      </c>
      <c r="BG226" s="13">
        <v>4</v>
      </c>
      <c r="BH226" s="14"/>
      <c r="BI226" s="11">
        <v>6</v>
      </c>
      <c r="BJ226" s="12" t="s">
        <v>103</v>
      </c>
      <c r="BK226" s="13">
        <v>19</v>
      </c>
      <c r="BL226" s="15">
        <v>4</v>
      </c>
    </row>
    <row r="227" spans="1:64" x14ac:dyDescent="0.25">
      <c r="A227" s="11">
        <v>5</v>
      </c>
      <c r="B227" s="12" t="s">
        <v>15</v>
      </c>
      <c r="C227" s="13">
        <v>4</v>
      </c>
      <c r="D227" s="13">
        <v>4</v>
      </c>
      <c r="F227" s="11">
        <v>5</v>
      </c>
      <c r="G227" s="12" t="s">
        <v>15</v>
      </c>
      <c r="H227" s="13">
        <v>6</v>
      </c>
      <c r="I227" s="13">
        <v>6</v>
      </c>
      <c r="K227" s="11">
        <v>5</v>
      </c>
      <c r="L227" s="12" t="s">
        <v>15</v>
      </c>
      <c r="M227" s="13">
        <v>3</v>
      </c>
      <c r="N227" s="13">
        <v>3</v>
      </c>
      <c r="P227" s="11">
        <v>5</v>
      </c>
      <c r="Q227" s="12" t="s">
        <v>15</v>
      </c>
      <c r="R227" s="13">
        <v>7</v>
      </c>
      <c r="S227" s="13">
        <v>6</v>
      </c>
      <c r="U227" s="11">
        <v>5</v>
      </c>
      <c r="V227" s="12" t="s">
        <v>15</v>
      </c>
      <c r="W227" s="13">
        <v>4</v>
      </c>
      <c r="X227" s="13">
        <v>4</v>
      </c>
      <c r="Z227" s="11">
        <v>5</v>
      </c>
      <c r="AA227" s="12" t="s">
        <v>15</v>
      </c>
      <c r="AB227" s="13">
        <v>6</v>
      </c>
      <c r="AC227" s="6">
        <v>6</v>
      </c>
      <c r="AE227" s="11">
        <v>6</v>
      </c>
      <c r="AF227" s="12" t="s">
        <v>20</v>
      </c>
      <c r="AG227" s="13">
        <v>33</v>
      </c>
      <c r="AH227" s="17">
        <v>7</v>
      </c>
      <c r="AJ227" s="11">
        <v>6</v>
      </c>
      <c r="AK227" s="12" t="s">
        <v>20</v>
      </c>
      <c r="AL227" s="13">
        <v>25</v>
      </c>
      <c r="AM227" s="17">
        <v>4</v>
      </c>
      <c r="AO227" s="11">
        <v>6</v>
      </c>
      <c r="AP227" s="12" t="s">
        <v>20</v>
      </c>
      <c r="AQ227" s="13">
        <v>23</v>
      </c>
      <c r="AR227" s="17">
        <v>6</v>
      </c>
      <c r="AS227" s="2"/>
      <c r="AT227" s="11">
        <v>6</v>
      </c>
      <c r="AU227" s="12" t="s">
        <v>20</v>
      </c>
      <c r="AV227" s="13">
        <v>20</v>
      </c>
      <c r="AW227" s="13">
        <v>3</v>
      </c>
      <c r="AX227" s="2"/>
      <c r="AY227" s="11">
        <v>6</v>
      </c>
      <c r="AZ227" s="12" t="s">
        <v>20</v>
      </c>
      <c r="BA227" s="13">
        <v>13</v>
      </c>
      <c r="BB227" s="15">
        <v>3</v>
      </c>
      <c r="BC227" s="16"/>
      <c r="BD227" s="11"/>
      <c r="BE227" s="12"/>
      <c r="BF227" s="13"/>
      <c r="BG227" s="13"/>
      <c r="BH227" s="14"/>
      <c r="BI227" s="11"/>
      <c r="BJ227" s="12"/>
      <c r="BK227" s="13"/>
      <c r="BL227" s="15"/>
    </row>
    <row r="228" spans="1:64" x14ac:dyDescent="0.25">
      <c r="A228" s="11">
        <v>6</v>
      </c>
      <c r="B228" s="12" t="s">
        <v>20</v>
      </c>
      <c r="C228" s="13">
        <v>16</v>
      </c>
      <c r="D228" s="32">
        <v>7</v>
      </c>
      <c r="F228" s="11">
        <v>6</v>
      </c>
      <c r="G228" s="12" t="s">
        <v>20</v>
      </c>
      <c r="H228" s="13">
        <v>27</v>
      </c>
      <c r="I228" s="32">
        <v>6</v>
      </c>
      <c r="K228" s="11">
        <v>6</v>
      </c>
      <c r="L228" s="12" t="s">
        <v>20</v>
      </c>
      <c r="M228" s="13">
        <v>5</v>
      </c>
      <c r="N228" s="32">
        <v>5</v>
      </c>
      <c r="P228" s="11">
        <v>6</v>
      </c>
      <c r="Q228" s="12" t="s">
        <v>20</v>
      </c>
      <c r="R228" s="13">
        <v>16</v>
      </c>
      <c r="S228" s="32">
        <v>4</v>
      </c>
      <c r="U228" s="11">
        <v>6</v>
      </c>
      <c r="V228" s="12" t="s">
        <v>20</v>
      </c>
      <c r="W228" s="13">
        <v>29</v>
      </c>
      <c r="X228" s="32">
        <v>11</v>
      </c>
      <c r="Z228" s="11">
        <v>6</v>
      </c>
      <c r="AA228" s="12" t="s">
        <v>20</v>
      </c>
      <c r="AB228" s="13">
        <v>21</v>
      </c>
      <c r="AC228" s="17">
        <v>2</v>
      </c>
      <c r="AE228" s="4" t="s">
        <v>22</v>
      </c>
      <c r="AF228" s="5"/>
      <c r="AG228" s="6">
        <f>SUM(AG223:AG227)</f>
        <v>44</v>
      </c>
      <c r="AH228" s="6">
        <f>SUM(AH223:AH227)</f>
        <v>18</v>
      </c>
      <c r="AJ228" s="4" t="s">
        <v>22</v>
      </c>
      <c r="AK228" s="5"/>
      <c r="AL228" s="6">
        <f>SUM(AL223:AL227)</f>
        <v>30</v>
      </c>
      <c r="AM228" s="6">
        <f>SUM(AM223:AM227)</f>
        <v>7</v>
      </c>
      <c r="AO228" s="4" t="s">
        <v>22</v>
      </c>
      <c r="AP228" s="5"/>
      <c r="AQ228" s="6">
        <f>SUM(AQ223:AQ227)</f>
        <v>36</v>
      </c>
      <c r="AR228" s="6">
        <f>SUM(AR223:AR227)</f>
        <v>18</v>
      </c>
      <c r="AT228" s="4" t="s">
        <v>22</v>
      </c>
      <c r="AU228" s="5"/>
      <c r="AV228" s="6">
        <f>SUM(AV223:AV227)</f>
        <v>26</v>
      </c>
      <c r="AW228" s="6">
        <f>SUM(AW223:AW227)</f>
        <v>8</v>
      </c>
      <c r="AY228" s="4" t="s">
        <v>22</v>
      </c>
      <c r="AZ228" s="5"/>
      <c r="BA228" s="6">
        <f>SUM(BA223:BA227)</f>
        <v>21</v>
      </c>
      <c r="BB228" s="6">
        <f>SUM(BB223:BB227)</f>
        <v>11</v>
      </c>
      <c r="BC228" s="9"/>
      <c r="BD228" s="4" t="s">
        <v>22</v>
      </c>
      <c r="BE228" s="5"/>
      <c r="BF228" s="6">
        <f>SUM(BF223:BF226)</f>
        <v>32</v>
      </c>
      <c r="BG228" s="6">
        <f>SUM(BG223:BG226)</f>
        <v>14</v>
      </c>
      <c r="BH228" s="7"/>
      <c r="BI228" s="4" t="s">
        <v>22</v>
      </c>
      <c r="BJ228" s="5"/>
      <c r="BK228" s="6">
        <f>SUM(BK223:BK226)</f>
        <v>30</v>
      </c>
      <c r="BL228" s="8">
        <f>SUM(BL223:BL226)</f>
        <v>14</v>
      </c>
    </row>
    <row r="229" spans="1:64" x14ac:dyDescent="0.25">
      <c r="A229" s="4" t="s">
        <v>22</v>
      </c>
      <c r="B229" s="5"/>
      <c r="C229" s="6">
        <f>SUM(C226:C228)</f>
        <v>24</v>
      </c>
      <c r="D229" s="6">
        <f>SUM(D226:D228)</f>
        <v>14</v>
      </c>
      <c r="F229" s="4" t="s">
        <v>22</v>
      </c>
      <c r="G229" s="5"/>
      <c r="H229" s="6">
        <f>SUM(H223:H228)</f>
        <v>36</v>
      </c>
      <c r="I229" s="6">
        <f>SUM(I224:I228)</f>
        <v>15</v>
      </c>
      <c r="K229" s="4" t="s">
        <v>22</v>
      </c>
      <c r="L229" s="5"/>
      <c r="M229" s="6">
        <f>SUM(M223:M228)</f>
        <v>12</v>
      </c>
      <c r="N229" s="6">
        <f>SUM(N224:N228)</f>
        <v>12</v>
      </c>
      <c r="P229" s="4" t="s">
        <v>22</v>
      </c>
      <c r="Q229" s="5"/>
      <c r="R229" s="6">
        <f>SUM(R223:R228)</f>
        <v>29</v>
      </c>
      <c r="S229" s="6">
        <f>SUM(S224:S228)</f>
        <v>15</v>
      </c>
      <c r="U229" s="4" t="s">
        <v>22</v>
      </c>
      <c r="V229" s="5"/>
      <c r="W229" s="6">
        <f>SUM(W223:W228)</f>
        <v>35</v>
      </c>
      <c r="X229" s="6">
        <f>SUM(X224:X228)</f>
        <v>16</v>
      </c>
      <c r="Z229" s="4" t="s">
        <v>22</v>
      </c>
      <c r="AA229" s="5"/>
      <c r="AB229" s="6">
        <f>SUM(AB223:AB228)</f>
        <v>36</v>
      </c>
      <c r="AC229" s="6">
        <f>SUM(AC224:AC228)</f>
        <v>16</v>
      </c>
    </row>
    <row r="231" spans="1:64" x14ac:dyDescent="0.25">
      <c r="AF231" t="s">
        <v>24</v>
      </c>
    </row>
    <row r="234" spans="1:64" x14ac:dyDescent="0.25">
      <c r="BJ234" s="27" t="s">
        <v>24</v>
      </c>
    </row>
  </sheetData>
  <pageMargins left="0.25" right="0.25" top="0.75" bottom="0.75" header="0.3" footer="0.3"/>
  <pageSetup paperSize="8" scale="55" fitToHeight="0" orientation="portrait" r:id="rId1"/>
  <rowBreaks count="2" manualBreakCount="2">
    <brk id="102" min="5" max="28" man="1"/>
    <brk id="184" min="5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West Berkshire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nwinter</dc:creator>
  <cp:lastModifiedBy>Nick Winter</cp:lastModifiedBy>
  <cp:lastPrinted>2023-08-11T10:11:16Z</cp:lastPrinted>
  <dcterms:created xsi:type="dcterms:W3CDTF">2018-03-29T11:33:32Z</dcterms:created>
  <dcterms:modified xsi:type="dcterms:W3CDTF">2025-04-10T14:38:03Z</dcterms:modified>
</cp:coreProperties>
</file>